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Senate\2nd Senate Staff Plan\Website\"/>
    </mc:Choice>
  </mc:AlternateContent>
  <bookViews>
    <workbookView xWindow="0" yWindow="0" windowWidth="28800" windowHeight="12435"/>
  </bookViews>
  <sheets>
    <sheet name="PopulationSummary" sheetId="1" r:id="rId1"/>
    <sheet name="ElectionResults" sheetId="2" r:id="rId2"/>
    <sheet name="VoterRegistration" sheetId="4" r:id="rId3"/>
    <sheet name="DistrictCompactness" sheetId="6" r:id="rId4"/>
    <sheet name="CountyDistrictSplits" sheetId="17" r:id="rId5"/>
    <sheet name="CityDistrictSplits" sheetId="16" r:id="rId6"/>
    <sheet name="CheckIntegrity" sheetId="5" r:id="rId7"/>
  </sheets>
  <definedNames>
    <definedName name="_xlnm.Print_Area" localSheetId="3">DistrictCompactness!$A$1:$I$45</definedName>
    <definedName name="_xlnm.Print_Area" localSheetId="1">ElectionResults!$A$1:$K$48</definedName>
    <definedName name="_xlnm.Print_Area" localSheetId="0">PopulationSummary!$A$1:$N$89</definedName>
    <definedName name="_xlnm.Print_Area" localSheetId="2">VoterRegistration!$A$1:$G$83</definedName>
    <definedName name="_xlnm.Print_Titles" localSheetId="0">PopulationSummary!$7:$7</definedName>
    <definedName name="_xlnm.Print_Titles" localSheetId="2">VoterRegistration!$7:$7</definedName>
  </definedNames>
  <calcPr calcId="162913"/>
</workbook>
</file>

<file path=xl/calcChain.xml><?xml version="1.0" encoding="utf-8"?>
<calcChain xmlns="http://schemas.openxmlformats.org/spreadsheetml/2006/main">
  <c r="K1224" i="16" l="1"/>
  <c r="J1224" i="16"/>
  <c r="I1224" i="16"/>
  <c r="H1224" i="16"/>
  <c r="G1224" i="16"/>
  <c r="F1224" i="16"/>
  <c r="E1224" i="16"/>
  <c r="D1224" i="16"/>
  <c r="C1224" i="16"/>
  <c r="K1205" i="16"/>
  <c r="J1205" i="16"/>
  <c r="I1205" i="16"/>
  <c r="H1205" i="16"/>
  <c r="G1205" i="16"/>
  <c r="F1205" i="16"/>
  <c r="E1205" i="16"/>
  <c r="D1205" i="16"/>
  <c r="C1205" i="16"/>
  <c r="K1196" i="16"/>
  <c r="J1196" i="16"/>
  <c r="I1196" i="16"/>
  <c r="H1196" i="16"/>
  <c r="G1196" i="16"/>
  <c r="F1196" i="16"/>
  <c r="E1196" i="16"/>
  <c r="D1196" i="16"/>
  <c r="C1196" i="16"/>
  <c r="K1187" i="16"/>
  <c r="J1187" i="16"/>
  <c r="I1187" i="16"/>
  <c r="H1187" i="16"/>
  <c r="G1187" i="16"/>
  <c r="F1187" i="16"/>
  <c r="E1187" i="16"/>
  <c r="D1187" i="16"/>
  <c r="C1187" i="16"/>
  <c r="K1169" i="16"/>
  <c r="J1169" i="16"/>
  <c r="I1169" i="16"/>
  <c r="H1169" i="16"/>
  <c r="G1169" i="16"/>
  <c r="F1169" i="16"/>
  <c r="E1169" i="16"/>
  <c r="D1169" i="16"/>
  <c r="C1169" i="16"/>
  <c r="K1160" i="16"/>
  <c r="J1160" i="16"/>
  <c r="I1160" i="16"/>
  <c r="H1160" i="16"/>
  <c r="G1160" i="16"/>
  <c r="F1160" i="16"/>
  <c r="E1160" i="16"/>
  <c r="D1160" i="16"/>
  <c r="C1160" i="16"/>
  <c r="K1138" i="16"/>
  <c r="J1138" i="16"/>
  <c r="I1138" i="16"/>
  <c r="H1138" i="16"/>
  <c r="G1138" i="16"/>
  <c r="F1138" i="16"/>
  <c r="E1138" i="16"/>
  <c r="D1138" i="16"/>
  <c r="C1138" i="16"/>
  <c r="K1120" i="16"/>
  <c r="J1120" i="16"/>
  <c r="I1120" i="16"/>
  <c r="H1120" i="16"/>
  <c r="G1120" i="16"/>
  <c r="F1120" i="16"/>
  <c r="E1120" i="16"/>
  <c r="D1120" i="16"/>
  <c r="C1120" i="16"/>
  <c r="K1111" i="16"/>
  <c r="J1111" i="16"/>
  <c r="I1111" i="16"/>
  <c r="H1111" i="16"/>
  <c r="G1111" i="16"/>
  <c r="F1111" i="16"/>
  <c r="E1111" i="16"/>
  <c r="D1111" i="16"/>
  <c r="C1111" i="16"/>
  <c r="K1088" i="16"/>
  <c r="J1088" i="16"/>
  <c r="I1088" i="16"/>
  <c r="H1088" i="16"/>
  <c r="G1088" i="16"/>
  <c r="F1088" i="16"/>
  <c r="E1088" i="16"/>
  <c r="D1088" i="16"/>
  <c r="C1088" i="16"/>
  <c r="K1067" i="16"/>
  <c r="J1067" i="16"/>
  <c r="I1067" i="16"/>
  <c r="H1067" i="16"/>
  <c r="G1067" i="16"/>
  <c r="F1067" i="16"/>
  <c r="E1067" i="16"/>
  <c r="D1067" i="16"/>
  <c r="C1067" i="16"/>
  <c r="K1049" i="16"/>
  <c r="J1049" i="16"/>
  <c r="I1049" i="16"/>
  <c r="H1049" i="16"/>
  <c r="G1049" i="16"/>
  <c r="F1049" i="16"/>
  <c r="E1049" i="16"/>
  <c r="D1049" i="16"/>
  <c r="C1049" i="16"/>
  <c r="K1026" i="16"/>
  <c r="J1026" i="16"/>
  <c r="I1026" i="16"/>
  <c r="H1026" i="16"/>
  <c r="G1026" i="16"/>
  <c r="F1026" i="16"/>
  <c r="E1026" i="16"/>
  <c r="D1026" i="16"/>
  <c r="C1026" i="16"/>
  <c r="K996" i="16"/>
  <c r="J996" i="16"/>
  <c r="I996" i="16"/>
  <c r="H996" i="16"/>
  <c r="G996" i="16"/>
  <c r="F996" i="16"/>
  <c r="E996" i="16"/>
  <c r="D996" i="16"/>
  <c r="C996" i="16"/>
  <c r="K904" i="16"/>
  <c r="J904" i="16"/>
  <c r="I904" i="16"/>
  <c r="H904" i="16"/>
  <c r="G904" i="16"/>
  <c r="F904" i="16"/>
  <c r="E904" i="16"/>
  <c r="D904" i="16"/>
  <c r="C904" i="16"/>
  <c r="K865" i="16"/>
  <c r="J865" i="16"/>
  <c r="I865" i="16"/>
  <c r="H865" i="16"/>
  <c r="G865" i="16"/>
  <c r="F865" i="16"/>
  <c r="E865" i="16"/>
  <c r="D865" i="16"/>
  <c r="C865" i="16"/>
  <c r="K846" i="16"/>
  <c r="J846" i="16"/>
  <c r="I846" i="16"/>
  <c r="H846" i="16"/>
  <c r="G846" i="16"/>
  <c r="F846" i="16"/>
  <c r="E846" i="16"/>
  <c r="D846" i="16"/>
  <c r="C846" i="16"/>
  <c r="K828" i="16"/>
  <c r="J828" i="16"/>
  <c r="I828" i="16"/>
  <c r="H828" i="16"/>
  <c r="G828" i="16"/>
  <c r="F828" i="16"/>
  <c r="E828" i="16"/>
  <c r="D828" i="16"/>
  <c r="C828" i="16"/>
  <c r="K784" i="16"/>
  <c r="J784" i="16"/>
  <c r="I784" i="16"/>
  <c r="H784" i="16"/>
  <c r="G784" i="16"/>
  <c r="F784" i="16"/>
  <c r="E784" i="16"/>
  <c r="D784" i="16"/>
  <c r="C784" i="16"/>
  <c r="K760" i="16"/>
  <c r="J760" i="16"/>
  <c r="I760" i="16"/>
  <c r="H760" i="16"/>
  <c r="G760" i="16"/>
  <c r="F760" i="16"/>
  <c r="E760" i="16"/>
  <c r="D760" i="16"/>
  <c r="C760" i="16"/>
  <c r="K737" i="16"/>
  <c r="J737" i="16"/>
  <c r="I737" i="16"/>
  <c r="H737" i="16"/>
  <c r="G737" i="16"/>
  <c r="F737" i="16"/>
  <c r="E737" i="16"/>
  <c r="D737" i="16"/>
  <c r="C737" i="16"/>
  <c r="K721" i="16"/>
  <c r="J721" i="16"/>
  <c r="I721" i="16"/>
  <c r="H721" i="16"/>
  <c r="G721" i="16"/>
  <c r="F721" i="16"/>
  <c r="E721" i="16"/>
  <c r="D721" i="16"/>
  <c r="C721" i="16"/>
  <c r="K709" i="16"/>
  <c r="J709" i="16"/>
  <c r="I709" i="16"/>
  <c r="H709" i="16"/>
  <c r="G709" i="16"/>
  <c r="F709" i="16"/>
  <c r="E709" i="16"/>
  <c r="D709" i="16"/>
  <c r="C709" i="16"/>
  <c r="K689" i="16"/>
  <c r="J689" i="16"/>
  <c r="I689" i="16"/>
  <c r="H689" i="16"/>
  <c r="G689" i="16"/>
  <c r="F689" i="16"/>
  <c r="E689" i="16"/>
  <c r="D689" i="16"/>
  <c r="C689" i="16"/>
  <c r="K675" i="16"/>
  <c r="J675" i="16"/>
  <c r="I675" i="16"/>
  <c r="H675" i="16"/>
  <c r="G675" i="16"/>
  <c r="F675" i="16"/>
  <c r="E675" i="16"/>
  <c r="D675" i="16"/>
  <c r="C675" i="16"/>
  <c r="K660" i="16"/>
  <c r="J660" i="16"/>
  <c r="I660" i="16"/>
  <c r="H660" i="16"/>
  <c r="G660" i="16"/>
  <c r="F660" i="16"/>
  <c r="E660" i="16"/>
  <c r="D660" i="16"/>
  <c r="C660" i="16"/>
  <c r="K649" i="16"/>
  <c r="J649" i="16"/>
  <c r="I649" i="16"/>
  <c r="H649" i="16"/>
  <c r="G649" i="16"/>
  <c r="F649" i="16"/>
  <c r="E649" i="16"/>
  <c r="D649" i="16"/>
  <c r="C649" i="16"/>
  <c r="K520" i="16"/>
  <c r="J520" i="16"/>
  <c r="I520" i="16"/>
  <c r="H520" i="16"/>
  <c r="G520" i="16"/>
  <c r="F520" i="16"/>
  <c r="E520" i="16"/>
  <c r="D520" i="16"/>
  <c r="C520" i="16"/>
  <c r="K495" i="16"/>
  <c r="J495" i="16"/>
  <c r="I495" i="16"/>
  <c r="H495" i="16"/>
  <c r="G495" i="16"/>
  <c r="F495" i="16"/>
  <c r="E495" i="16"/>
  <c r="D495" i="16"/>
  <c r="C495" i="16"/>
  <c r="K365" i="16"/>
  <c r="J365" i="16"/>
  <c r="I365" i="16"/>
  <c r="H365" i="16"/>
  <c r="G365" i="16"/>
  <c r="F365" i="16"/>
  <c r="E365" i="16"/>
  <c r="D365" i="16"/>
  <c r="C365" i="16"/>
  <c r="K289" i="16"/>
  <c r="J289" i="16"/>
  <c r="I289" i="16"/>
  <c r="H289" i="16"/>
  <c r="G289" i="16"/>
  <c r="F289" i="16"/>
  <c r="E289" i="16"/>
  <c r="D289" i="16"/>
  <c r="C289" i="16"/>
  <c r="K274" i="16"/>
  <c r="J274" i="16"/>
  <c r="I274" i="16"/>
  <c r="H274" i="16"/>
  <c r="G274" i="16"/>
  <c r="F274" i="16"/>
  <c r="E274" i="16"/>
  <c r="D274" i="16"/>
  <c r="C274" i="16"/>
  <c r="K132" i="16"/>
  <c r="J132" i="16"/>
  <c r="I132" i="16"/>
  <c r="H132" i="16"/>
  <c r="G132" i="16"/>
  <c r="F132" i="16"/>
  <c r="E132" i="16"/>
  <c r="D132" i="16"/>
  <c r="C132" i="16"/>
  <c r="D114" i="16"/>
  <c r="E114" i="16"/>
  <c r="F114" i="16"/>
  <c r="G114" i="16"/>
  <c r="H114" i="16"/>
  <c r="I114" i="16"/>
  <c r="J114" i="16"/>
  <c r="K114" i="16"/>
  <c r="C114" i="16"/>
  <c r="F291" i="17"/>
  <c r="K291" i="17"/>
  <c r="J291" i="17"/>
  <c r="I291" i="17"/>
  <c r="H291" i="17"/>
  <c r="G291" i="17"/>
  <c r="E291" i="17"/>
  <c r="D291" i="17"/>
  <c r="C291" i="17"/>
  <c r="K285" i="17"/>
  <c r="J285" i="17"/>
  <c r="I285" i="17"/>
  <c r="H285" i="17"/>
  <c r="G285" i="17"/>
  <c r="F285" i="17"/>
  <c r="E285" i="17"/>
  <c r="D285" i="17"/>
  <c r="C285" i="17"/>
  <c r="K279" i="17"/>
  <c r="J279" i="17"/>
  <c r="I279" i="17"/>
  <c r="H279" i="17"/>
  <c r="G279" i="17"/>
  <c r="F279" i="17"/>
  <c r="E279" i="17"/>
  <c r="D279" i="17"/>
  <c r="C279" i="17"/>
  <c r="K273" i="17"/>
  <c r="J273" i="17"/>
  <c r="I273" i="17"/>
  <c r="H273" i="17"/>
  <c r="G273" i="17"/>
  <c r="F273" i="17"/>
  <c r="E273" i="17"/>
  <c r="D273" i="17"/>
  <c r="C273" i="17"/>
  <c r="K265" i="17"/>
  <c r="J265" i="17"/>
  <c r="I265" i="17"/>
  <c r="H265" i="17"/>
  <c r="G265" i="17"/>
  <c r="F265" i="17"/>
  <c r="E265" i="17"/>
  <c r="D265" i="17"/>
  <c r="C265" i="17"/>
  <c r="K259" i="17"/>
  <c r="J259" i="17"/>
  <c r="I259" i="17"/>
  <c r="H259" i="17"/>
  <c r="G259" i="17"/>
  <c r="F259" i="17"/>
  <c r="E259" i="17"/>
  <c r="D259" i="17"/>
  <c r="C259" i="17"/>
  <c r="K253" i="17"/>
  <c r="J253" i="17"/>
  <c r="I253" i="17"/>
  <c r="H253" i="17"/>
  <c r="G253" i="17"/>
  <c r="F253" i="17"/>
  <c r="E253" i="17"/>
  <c r="D253" i="17"/>
  <c r="C253" i="17"/>
  <c r="K247" i="17"/>
  <c r="J247" i="17"/>
  <c r="I247" i="17"/>
  <c r="H247" i="17"/>
  <c r="G247" i="17"/>
  <c r="F247" i="17"/>
  <c r="E247" i="17"/>
  <c r="D247" i="17"/>
  <c r="C247" i="17"/>
  <c r="K241" i="17"/>
  <c r="J241" i="17"/>
  <c r="I241" i="17"/>
  <c r="H241" i="17"/>
  <c r="G241" i="17"/>
  <c r="F241" i="17"/>
  <c r="E241" i="17"/>
  <c r="D241" i="17"/>
  <c r="C241" i="17"/>
  <c r="K234" i="17"/>
  <c r="J234" i="17"/>
  <c r="I234" i="17"/>
  <c r="H234" i="17"/>
  <c r="G234" i="17"/>
  <c r="F234" i="17"/>
  <c r="E234" i="17"/>
  <c r="D234" i="17"/>
  <c r="C234" i="17"/>
  <c r="K226" i="17"/>
  <c r="J226" i="17"/>
  <c r="I226" i="17"/>
  <c r="H226" i="17"/>
  <c r="G226" i="17"/>
  <c r="F226" i="17"/>
  <c r="E226" i="17"/>
  <c r="D226" i="17"/>
  <c r="C226" i="17"/>
  <c r="K219" i="17"/>
  <c r="J219" i="17"/>
  <c r="I219" i="17"/>
  <c r="H219" i="17"/>
  <c r="G219" i="17"/>
  <c r="F219" i="17"/>
  <c r="E219" i="17"/>
  <c r="D219" i="17"/>
  <c r="C219" i="17"/>
  <c r="K212" i="17"/>
  <c r="J212" i="17"/>
  <c r="I212" i="17"/>
  <c r="H212" i="17"/>
  <c r="G212" i="17"/>
  <c r="F212" i="17"/>
  <c r="E212" i="17"/>
  <c r="D212" i="17"/>
  <c r="C212" i="17"/>
  <c r="K204" i="17"/>
  <c r="J204" i="17"/>
  <c r="I204" i="17"/>
  <c r="H204" i="17"/>
  <c r="G204" i="17"/>
  <c r="F204" i="17"/>
  <c r="E204" i="17"/>
  <c r="D204" i="17"/>
  <c r="C204" i="17"/>
  <c r="K191" i="17"/>
  <c r="J191" i="17"/>
  <c r="I191" i="17"/>
  <c r="H191" i="17"/>
  <c r="G191" i="17"/>
  <c r="F191" i="17"/>
  <c r="E191" i="17"/>
  <c r="D191" i="17"/>
  <c r="C191" i="17"/>
  <c r="K183" i="17"/>
  <c r="J183" i="17"/>
  <c r="I183" i="17"/>
  <c r="H183" i="17"/>
  <c r="G183" i="17"/>
  <c r="F183" i="17"/>
  <c r="E183" i="17"/>
  <c r="D183" i="17"/>
  <c r="C183" i="17"/>
  <c r="K177" i="17"/>
  <c r="J177" i="17"/>
  <c r="I177" i="17"/>
  <c r="H177" i="17"/>
  <c r="G177" i="17"/>
  <c r="F177" i="17"/>
  <c r="E177" i="17"/>
  <c r="D177" i="17"/>
  <c r="C177" i="17"/>
  <c r="K170" i="17"/>
  <c r="J170" i="17"/>
  <c r="I170" i="17"/>
  <c r="H170" i="17"/>
  <c r="G170" i="17"/>
  <c r="F170" i="17"/>
  <c r="E170" i="17"/>
  <c r="D170" i="17"/>
  <c r="C170" i="17"/>
  <c r="K163" i="17"/>
  <c r="J163" i="17"/>
  <c r="I163" i="17"/>
  <c r="H163" i="17"/>
  <c r="G163" i="17"/>
  <c r="F163" i="17"/>
  <c r="E163" i="17"/>
  <c r="D163" i="17"/>
  <c r="C163" i="17"/>
  <c r="K156" i="17"/>
  <c r="J156" i="17"/>
  <c r="I156" i="17"/>
  <c r="H156" i="17"/>
  <c r="G156" i="17"/>
  <c r="F156" i="17"/>
  <c r="E156" i="17"/>
  <c r="D156" i="17"/>
  <c r="C156" i="17"/>
  <c r="K150" i="17"/>
  <c r="J150" i="17"/>
  <c r="I150" i="17"/>
  <c r="H150" i="17"/>
  <c r="G150" i="17"/>
  <c r="F150" i="17"/>
  <c r="E150" i="17"/>
  <c r="D150" i="17"/>
  <c r="C150" i="17"/>
  <c r="K144" i="17"/>
  <c r="J144" i="17"/>
  <c r="I144" i="17"/>
  <c r="H144" i="17"/>
  <c r="G144" i="17"/>
  <c r="F144" i="17"/>
  <c r="E144" i="17"/>
  <c r="D144" i="17"/>
  <c r="C144" i="17"/>
  <c r="K138" i="17"/>
  <c r="J138" i="17"/>
  <c r="I138" i="17"/>
  <c r="H138" i="17"/>
  <c r="G138" i="17"/>
  <c r="F138" i="17"/>
  <c r="E138" i="17"/>
  <c r="D138" i="17"/>
  <c r="C138" i="17"/>
  <c r="K132" i="17"/>
  <c r="J132" i="17"/>
  <c r="I132" i="17"/>
  <c r="H132" i="17"/>
  <c r="G132" i="17"/>
  <c r="F132" i="17"/>
  <c r="E132" i="17"/>
  <c r="D132" i="17"/>
  <c r="C132" i="17"/>
  <c r="K126" i="17"/>
  <c r="J126" i="17"/>
  <c r="I126" i="17"/>
  <c r="H126" i="17"/>
  <c r="G126" i="17"/>
  <c r="F126" i="17"/>
  <c r="E126" i="17"/>
  <c r="D126" i="17"/>
  <c r="C126" i="17"/>
  <c r="K120" i="17"/>
  <c r="J120" i="17"/>
  <c r="I120" i="17"/>
  <c r="H120" i="17"/>
  <c r="G120" i="17"/>
  <c r="F120" i="17"/>
  <c r="E120" i="17"/>
  <c r="D120" i="17"/>
  <c r="C120" i="17"/>
  <c r="K114" i="17"/>
  <c r="J114" i="17"/>
  <c r="I114" i="17"/>
  <c r="H114" i="17"/>
  <c r="G114" i="17"/>
  <c r="F114" i="17"/>
  <c r="E114" i="17"/>
  <c r="D114" i="17"/>
  <c r="C114" i="17"/>
  <c r="K108" i="17"/>
  <c r="J108" i="17"/>
  <c r="I108" i="17"/>
  <c r="H108" i="17"/>
  <c r="G108" i="17"/>
  <c r="F108" i="17"/>
  <c r="E108" i="17"/>
  <c r="D108" i="17"/>
  <c r="C108" i="17"/>
  <c r="K93" i="17"/>
  <c r="J93" i="17"/>
  <c r="I93" i="17"/>
  <c r="H93" i="17"/>
  <c r="G93" i="17"/>
  <c r="F93" i="17"/>
  <c r="E93" i="17"/>
  <c r="D93" i="17"/>
  <c r="C93" i="17"/>
  <c r="K86" i="17"/>
  <c r="J86" i="17"/>
  <c r="I86" i="17"/>
  <c r="H86" i="17"/>
  <c r="G86" i="17"/>
  <c r="F86" i="17"/>
  <c r="E86" i="17"/>
  <c r="D86" i="17"/>
  <c r="C86" i="17"/>
  <c r="K67" i="17"/>
  <c r="J67" i="17"/>
  <c r="I67" i="17"/>
  <c r="H67" i="17"/>
  <c r="G67" i="17"/>
  <c r="F67" i="17"/>
  <c r="E67" i="17"/>
  <c r="D67" i="17"/>
  <c r="C67" i="17"/>
  <c r="K55" i="17"/>
  <c r="J55" i="17"/>
  <c r="I55" i="17"/>
  <c r="H55" i="17"/>
  <c r="G55" i="17"/>
  <c r="F55" i="17"/>
  <c r="E55" i="17"/>
  <c r="D55" i="17"/>
  <c r="C55" i="17"/>
  <c r="K49" i="17"/>
  <c r="J49" i="17"/>
  <c r="I49" i="17"/>
  <c r="H49" i="17"/>
  <c r="G49" i="17"/>
  <c r="F49" i="17"/>
  <c r="E49" i="17"/>
  <c r="D49" i="17"/>
  <c r="C49" i="17"/>
  <c r="K31" i="17"/>
  <c r="C31" i="17"/>
  <c r="J31" i="17"/>
  <c r="I31" i="17"/>
  <c r="H31" i="17"/>
  <c r="G31" i="17"/>
  <c r="F31" i="17"/>
  <c r="E31" i="17"/>
  <c r="D31" i="17"/>
  <c r="D25" i="17"/>
  <c r="E25" i="17"/>
  <c r="F25" i="17"/>
  <c r="G25" i="17"/>
  <c r="H25" i="17"/>
  <c r="I25" i="17"/>
  <c r="J25" i="17"/>
  <c r="K25" i="17"/>
  <c r="C25" i="17"/>
  <c r="F10" i="4" l="1"/>
  <c r="E10" i="4"/>
  <c r="D10" i="4"/>
  <c r="C10" i="4"/>
  <c r="F12" i="4"/>
  <c r="E12" i="4"/>
  <c r="D12" i="4"/>
  <c r="C12" i="4"/>
  <c r="F14" i="4"/>
  <c r="E14" i="4"/>
  <c r="D14" i="4"/>
  <c r="C14" i="4"/>
  <c r="F16" i="4"/>
  <c r="E16" i="4"/>
  <c r="D16" i="4"/>
  <c r="C16" i="4"/>
  <c r="F18" i="4"/>
  <c r="E18" i="4"/>
  <c r="D18" i="4"/>
  <c r="C18" i="4"/>
  <c r="F20" i="4"/>
  <c r="E20" i="4"/>
  <c r="D20" i="4"/>
  <c r="C20" i="4"/>
  <c r="F22" i="4"/>
  <c r="E22" i="4"/>
  <c r="D22" i="4"/>
  <c r="C22" i="4"/>
  <c r="F24" i="4"/>
  <c r="E24" i="4"/>
  <c r="D24" i="4"/>
  <c r="C24" i="4"/>
  <c r="F26" i="4"/>
  <c r="E26" i="4"/>
  <c r="D26" i="4"/>
  <c r="C26" i="4"/>
  <c r="F28" i="4"/>
  <c r="E28" i="4"/>
  <c r="D28" i="4"/>
  <c r="C28" i="4"/>
  <c r="F30" i="4"/>
  <c r="E30" i="4"/>
  <c r="D30" i="4"/>
  <c r="C30" i="4"/>
  <c r="F32" i="4"/>
  <c r="E32" i="4"/>
  <c r="D32" i="4"/>
  <c r="C32" i="4"/>
  <c r="F34" i="4"/>
  <c r="E34" i="4"/>
  <c r="D34" i="4"/>
  <c r="C34" i="4"/>
  <c r="F36" i="4"/>
  <c r="E36" i="4"/>
  <c r="D36" i="4"/>
  <c r="C36" i="4"/>
  <c r="F38" i="4"/>
  <c r="E38" i="4"/>
  <c r="D38" i="4"/>
  <c r="C38" i="4"/>
  <c r="F40" i="4"/>
  <c r="E40" i="4"/>
  <c r="D40" i="4"/>
  <c r="C40" i="4"/>
  <c r="F42" i="4"/>
  <c r="E42" i="4"/>
  <c r="D42" i="4"/>
  <c r="C42" i="4"/>
  <c r="F44" i="4"/>
  <c r="E44" i="4"/>
  <c r="D44" i="4"/>
  <c r="C44" i="4"/>
  <c r="F46" i="4"/>
  <c r="E46" i="4"/>
  <c r="D46" i="4"/>
  <c r="C46" i="4"/>
  <c r="F48" i="4"/>
  <c r="E48" i="4"/>
  <c r="D48" i="4"/>
  <c r="C48" i="4"/>
  <c r="F50" i="4"/>
  <c r="E50" i="4"/>
  <c r="D50" i="4"/>
  <c r="C50" i="4"/>
  <c r="F52" i="4"/>
  <c r="E52" i="4"/>
  <c r="D52" i="4"/>
  <c r="C52" i="4"/>
  <c r="F54" i="4"/>
  <c r="E54" i="4"/>
  <c r="D54" i="4"/>
  <c r="C54" i="4"/>
  <c r="F56" i="4"/>
  <c r="E56" i="4"/>
  <c r="D56" i="4"/>
  <c r="C56" i="4"/>
  <c r="F58" i="4"/>
  <c r="E58" i="4"/>
  <c r="D58" i="4"/>
  <c r="C58" i="4"/>
  <c r="F60" i="4"/>
  <c r="E60" i="4"/>
  <c r="D60" i="4"/>
  <c r="C60" i="4"/>
  <c r="F62" i="4"/>
  <c r="E62" i="4"/>
  <c r="D62" i="4"/>
  <c r="C62" i="4"/>
  <c r="F64" i="4"/>
  <c r="E64" i="4"/>
  <c r="D64" i="4"/>
  <c r="C64" i="4"/>
  <c r="F66" i="4"/>
  <c r="E66" i="4"/>
  <c r="D66" i="4"/>
  <c r="C66" i="4"/>
  <c r="F68" i="4"/>
  <c r="E68" i="4"/>
  <c r="D68" i="4"/>
  <c r="C68" i="4"/>
  <c r="F70" i="4"/>
  <c r="E70" i="4"/>
  <c r="D70" i="4"/>
  <c r="C70" i="4"/>
  <c r="F72" i="4"/>
  <c r="E72" i="4"/>
  <c r="D72" i="4"/>
  <c r="C72" i="4"/>
  <c r="F74" i="4"/>
  <c r="E74" i="4"/>
  <c r="D74" i="4"/>
  <c r="C74" i="4"/>
  <c r="F76" i="4"/>
  <c r="E76" i="4"/>
  <c r="D76" i="4"/>
  <c r="C76" i="4"/>
  <c r="C78" i="4"/>
  <c r="D78" i="4"/>
  <c r="E78" i="4"/>
  <c r="F78" i="4"/>
  <c r="K74" i="1" l="1"/>
  <c r="N10" i="1"/>
  <c r="M10" i="1"/>
  <c r="L10" i="1"/>
  <c r="K10" i="1"/>
  <c r="J10" i="1"/>
  <c r="I10" i="1"/>
  <c r="H10" i="1"/>
  <c r="G10" i="1"/>
  <c r="F10" i="1"/>
  <c r="N12" i="1"/>
  <c r="M12" i="1"/>
  <c r="L12" i="1"/>
  <c r="K12" i="1"/>
  <c r="J12" i="1"/>
  <c r="I12" i="1"/>
  <c r="H12" i="1"/>
  <c r="G12" i="1"/>
  <c r="F12" i="1"/>
  <c r="N14" i="1"/>
  <c r="M14" i="1"/>
  <c r="L14" i="1"/>
  <c r="K14" i="1"/>
  <c r="J14" i="1"/>
  <c r="I14" i="1"/>
  <c r="H14" i="1"/>
  <c r="G14" i="1"/>
  <c r="F14" i="1"/>
  <c r="N16" i="1"/>
  <c r="M16" i="1"/>
  <c r="L16" i="1"/>
  <c r="K16" i="1"/>
  <c r="J16" i="1"/>
  <c r="I16" i="1"/>
  <c r="H16" i="1"/>
  <c r="G16" i="1"/>
  <c r="F16" i="1"/>
  <c r="N18" i="1"/>
  <c r="M18" i="1"/>
  <c r="L18" i="1"/>
  <c r="K18" i="1"/>
  <c r="J18" i="1"/>
  <c r="I18" i="1"/>
  <c r="H18" i="1"/>
  <c r="G18" i="1"/>
  <c r="F18" i="1"/>
  <c r="N20" i="1"/>
  <c r="M20" i="1"/>
  <c r="L20" i="1"/>
  <c r="K20" i="1"/>
  <c r="J20" i="1"/>
  <c r="I20" i="1"/>
  <c r="H20" i="1"/>
  <c r="G20" i="1"/>
  <c r="F20" i="1"/>
  <c r="N22" i="1"/>
  <c r="M22" i="1"/>
  <c r="L22" i="1"/>
  <c r="K22" i="1"/>
  <c r="J22" i="1"/>
  <c r="I22" i="1"/>
  <c r="H22" i="1"/>
  <c r="G22" i="1"/>
  <c r="F22" i="1"/>
  <c r="N24" i="1"/>
  <c r="M24" i="1"/>
  <c r="L24" i="1"/>
  <c r="K24" i="1"/>
  <c r="J24" i="1"/>
  <c r="I24" i="1"/>
  <c r="H24" i="1"/>
  <c r="G24" i="1"/>
  <c r="F24" i="1"/>
  <c r="N26" i="1"/>
  <c r="M26" i="1"/>
  <c r="L26" i="1"/>
  <c r="K26" i="1"/>
  <c r="J26" i="1"/>
  <c r="I26" i="1"/>
  <c r="H26" i="1"/>
  <c r="G26" i="1"/>
  <c r="F26" i="1"/>
  <c r="N28" i="1"/>
  <c r="M28" i="1"/>
  <c r="L28" i="1"/>
  <c r="K28" i="1"/>
  <c r="J28" i="1"/>
  <c r="I28" i="1"/>
  <c r="H28" i="1"/>
  <c r="G28" i="1"/>
  <c r="F28" i="1"/>
  <c r="N30" i="1"/>
  <c r="M30" i="1"/>
  <c r="L30" i="1"/>
  <c r="K30" i="1"/>
  <c r="J30" i="1"/>
  <c r="I30" i="1"/>
  <c r="H30" i="1"/>
  <c r="G30" i="1"/>
  <c r="F30" i="1"/>
  <c r="N32" i="1"/>
  <c r="M32" i="1"/>
  <c r="L32" i="1"/>
  <c r="K32" i="1"/>
  <c r="J32" i="1"/>
  <c r="I32" i="1"/>
  <c r="H32" i="1"/>
  <c r="G32" i="1"/>
  <c r="F32" i="1"/>
  <c r="N34" i="1"/>
  <c r="M34" i="1"/>
  <c r="L34" i="1"/>
  <c r="K34" i="1"/>
  <c r="J34" i="1"/>
  <c r="I34" i="1"/>
  <c r="H34" i="1"/>
  <c r="G34" i="1"/>
  <c r="F34" i="1"/>
  <c r="N36" i="1"/>
  <c r="M36" i="1"/>
  <c r="L36" i="1"/>
  <c r="K36" i="1"/>
  <c r="J36" i="1"/>
  <c r="I36" i="1"/>
  <c r="H36" i="1"/>
  <c r="G36" i="1"/>
  <c r="F36" i="1"/>
  <c r="N38" i="1"/>
  <c r="M38" i="1"/>
  <c r="L38" i="1"/>
  <c r="K38" i="1"/>
  <c r="J38" i="1"/>
  <c r="I38" i="1"/>
  <c r="H38" i="1"/>
  <c r="G38" i="1"/>
  <c r="F38" i="1"/>
  <c r="N40" i="1"/>
  <c r="M40" i="1"/>
  <c r="L40" i="1"/>
  <c r="K40" i="1"/>
  <c r="J40" i="1"/>
  <c r="I40" i="1"/>
  <c r="H40" i="1"/>
  <c r="G40" i="1"/>
  <c r="F40" i="1"/>
  <c r="N42" i="1"/>
  <c r="M42" i="1"/>
  <c r="L42" i="1"/>
  <c r="K42" i="1"/>
  <c r="J42" i="1"/>
  <c r="I42" i="1"/>
  <c r="H42" i="1"/>
  <c r="G42" i="1"/>
  <c r="F42" i="1"/>
  <c r="N44" i="1"/>
  <c r="M44" i="1"/>
  <c r="L44" i="1"/>
  <c r="K44" i="1"/>
  <c r="J44" i="1"/>
  <c r="I44" i="1"/>
  <c r="H44" i="1"/>
  <c r="G44" i="1"/>
  <c r="F44" i="1"/>
  <c r="N46" i="1"/>
  <c r="M46" i="1"/>
  <c r="L46" i="1"/>
  <c r="K46" i="1"/>
  <c r="J46" i="1"/>
  <c r="I46" i="1"/>
  <c r="H46" i="1"/>
  <c r="G46" i="1"/>
  <c r="F46" i="1"/>
  <c r="N48" i="1"/>
  <c r="M48" i="1"/>
  <c r="L48" i="1"/>
  <c r="K48" i="1"/>
  <c r="J48" i="1"/>
  <c r="I48" i="1"/>
  <c r="H48" i="1"/>
  <c r="G48" i="1"/>
  <c r="F48" i="1"/>
  <c r="N50" i="1"/>
  <c r="M50" i="1"/>
  <c r="L50" i="1"/>
  <c r="K50" i="1"/>
  <c r="J50" i="1"/>
  <c r="I50" i="1"/>
  <c r="H50" i="1"/>
  <c r="G50" i="1"/>
  <c r="F50" i="1"/>
  <c r="N52" i="1"/>
  <c r="M52" i="1"/>
  <c r="L52" i="1"/>
  <c r="K52" i="1"/>
  <c r="J52" i="1"/>
  <c r="I52" i="1"/>
  <c r="H52" i="1"/>
  <c r="G52" i="1"/>
  <c r="F52" i="1"/>
  <c r="N54" i="1"/>
  <c r="M54" i="1"/>
  <c r="L54" i="1"/>
  <c r="K54" i="1"/>
  <c r="J54" i="1"/>
  <c r="I54" i="1"/>
  <c r="H54" i="1"/>
  <c r="G54" i="1"/>
  <c r="F54" i="1"/>
  <c r="N56" i="1"/>
  <c r="M56" i="1"/>
  <c r="L56" i="1"/>
  <c r="K56" i="1"/>
  <c r="J56" i="1"/>
  <c r="I56" i="1"/>
  <c r="H56" i="1"/>
  <c r="G56" i="1"/>
  <c r="F56" i="1"/>
  <c r="N58" i="1"/>
  <c r="M58" i="1"/>
  <c r="L58" i="1"/>
  <c r="K58" i="1"/>
  <c r="J58" i="1"/>
  <c r="I58" i="1"/>
  <c r="H58" i="1"/>
  <c r="G58" i="1"/>
  <c r="F58" i="1"/>
  <c r="N60" i="1"/>
  <c r="M60" i="1"/>
  <c r="L60" i="1"/>
  <c r="K60" i="1"/>
  <c r="J60" i="1"/>
  <c r="I60" i="1"/>
  <c r="H60" i="1"/>
  <c r="G60" i="1"/>
  <c r="F60" i="1"/>
  <c r="N62" i="1"/>
  <c r="M62" i="1"/>
  <c r="L62" i="1"/>
  <c r="K62" i="1"/>
  <c r="J62" i="1"/>
  <c r="I62" i="1"/>
  <c r="H62" i="1"/>
  <c r="G62" i="1"/>
  <c r="F62" i="1"/>
  <c r="N64" i="1"/>
  <c r="M64" i="1"/>
  <c r="L64" i="1"/>
  <c r="K64" i="1"/>
  <c r="J64" i="1"/>
  <c r="I64" i="1"/>
  <c r="H64" i="1"/>
  <c r="G64" i="1"/>
  <c r="F64" i="1"/>
  <c r="N66" i="1"/>
  <c r="M66" i="1"/>
  <c r="L66" i="1"/>
  <c r="K66" i="1"/>
  <c r="J66" i="1"/>
  <c r="I66" i="1"/>
  <c r="H66" i="1"/>
  <c r="G66" i="1"/>
  <c r="F66" i="1"/>
  <c r="N68" i="1"/>
  <c r="M68" i="1"/>
  <c r="L68" i="1"/>
  <c r="K68" i="1"/>
  <c r="J68" i="1"/>
  <c r="I68" i="1"/>
  <c r="H68" i="1"/>
  <c r="G68" i="1"/>
  <c r="F68" i="1"/>
  <c r="N70" i="1"/>
  <c r="M70" i="1"/>
  <c r="L70" i="1"/>
  <c r="K70" i="1"/>
  <c r="J70" i="1"/>
  <c r="I70" i="1"/>
  <c r="H70" i="1"/>
  <c r="G70" i="1"/>
  <c r="F70" i="1"/>
  <c r="N72" i="1"/>
  <c r="M72" i="1"/>
  <c r="L72" i="1"/>
  <c r="K72" i="1"/>
  <c r="J72" i="1"/>
  <c r="I72" i="1"/>
  <c r="H72" i="1"/>
  <c r="G72" i="1"/>
  <c r="F72" i="1"/>
  <c r="N74" i="1"/>
  <c r="M74" i="1"/>
  <c r="L74" i="1"/>
  <c r="J74" i="1"/>
  <c r="I74" i="1"/>
  <c r="H74" i="1"/>
  <c r="G74" i="1"/>
  <c r="F74" i="1"/>
  <c r="N76" i="1"/>
  <c r="M76" i="1"/>
  <c r="L76" i="1"/>
  <c r="K76" i="1"/>
  <c r="J76" i="1"/>
  <c r="I76" i="1"/>
  <c r="H76" i="1"/>
  <c r="G76" i="1"/>
  <c r="F76" i="1"/>
  <c r="F78" i="1" l="1"/>
  <c r="N78" i="1"/>
  <c r="M78" i="1"/>
  <c r="L78" i="1"/>
  <c r="K78" i="1"/>
  <c r="J78" i="1"/>
  <c r="I78" i="1"/>
  <c r="H78" i="1"/>
  <c r="G78" i="1"/>
</calcChain>
</file>

<file path=xl/sharedStrings.xml><?xml version="1.0" encoding="utf-8"?>
<sst xmlns="http://schemas.openxmlformats.org/spreadsheetml/2006/main" count="1205" uniqueCount="677">
  <si>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</si>
  <si>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</si>
  <si>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</si>
  <si>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</si>
  <si>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</si>
  <si>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</si>
  <si>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</si>
  <si>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</si>
  <si>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</si>
  <si>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</si>
  <si>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</si>
  <si>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</si>
  <si>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</si>
  <si>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</si>
  <si>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</si>
  <si>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</si>
  <si>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Non-Hispanic White</t>
  </si>
  <si>
    <t>Non-Hispanic Black</t>
  </si>
  <si>
    <t>Population</t>
  </si>
  <si>
    <t>District</t>
  </si>
  <si>
    <t>Source:  Colorado Independent Redistricting Commissions Staff.</t>
  </si>
  <si>
    <t>Statewide Election Results by District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</si>
  <si>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</si>
  <si>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</si>
  <si>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</si>
  <si>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</si>
  <si>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</si>
  <si>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</si>
  <si>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</si>
  <si>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Source:  Data provided by the Colorado Secretary of State's Office.  Calculations prepared by Colorado Independent Redistricting Commissions Staff.</t>
  </si>
  <si>
    <t>Active Registered Voters*</t>
  </si>
  <si>
    <t>Democrat</t>
  </si>
  <si>
    <t>Minor Party**</t>
  </si>
  <si>
    <t>Unaffiliated</t>
  </si>
  <si>
    <t>Total</t>
  </si>
  <si>
    <t>*As of June 15, 2021.</t>
  </si>
  <si>
    <t>**Minor Party registrations include: American Constitution, Approval Voting, Green, Libertarian, and Unity.</t>
  </si>
  <si>
    <t>Source: Colorado Secretary of State.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</si>
  <si>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</si>
  <si>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</si>
  <si>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</si>
  <si>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</si>
  <si>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</si>
  <si>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</si>
  <si>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</si>
  <si>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</si>
  <si>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District Compactness</t>
  </si>
  <si>
    <t>* indicates split</t>
  </si>
  <si>
    <t>Total Population</t>
  </si>
  <si>
    <t>District 1</t>
  </si>
  <si>
    <t>       * Larimer County</t>
  </si>
  <si>
    <t>       * Weld County</t>
  </si>
  <si>
    <t>District 1 Total</t>
  </si>
  <si>
    <t>District 2</t>
  </si>
  <si>
    <t>       Elbert County</t>
  </si>
  <si>
    <t>       * El Paso County</t>
  </si>
  <si>
    <t>       Fremont County</t>
  </si>
  <si>
    <t>District 2 Total</t>
  </si>
  <si>
    <t>District 3</t>
  </si>
  <si>
    <t>       * Adams County</t>
  </si>
  <si>
    <t>       * Arapahoe County</t>
  </si>
  <si>
    <t>       Baca County</t>
  </si>
  <si>
    <t>       Bent County</t>
  </si>
  <si>
    <t>       Cheyenne County</t>
  </si>
  <si>
    <t>       Crowley County</t>
  </si>
  <si>
    <t>       Huerfano County</t>
  </si>
  <si>
    <t>       Kiowa County</t>
  </si>
  <si>
    <t>       Kit Carson County</t>
  </si>
  <si>
    <t>       Las Animas County</t>
  </si>
  <si>
    <t>       Lincoln County</t>
  </si>
  <si>
    <t>       Logan County</t>
  </si>
  <si>
    <t>       Morgan County</t>
  </si>
  <si>
    <t>       Otero County</t>
  </si>
  <si>
    <t>       Phillips County</t>
  </si>
  <si>
    <t>       Prowers County</t>
  </si>
  <si>
    <t>       Sedgwick County</t>
  </si>
  <si>
    <t>       Washington County</t>
  </si>
  <si>
    <t>       Yuma County</t>
  </si>
  <si>
    <t>District 3 Total</t>
  </si>
  <si>
    <t>District 4</t>
  </si>
  <si>
    <t>       * Douglas County</t>
  </si>
  <si>
    <t>District 4 Total</t>
  </si>
  <si>
    <t>District 5</t>
  </si>
  <si>
    <t>       * Garfield County</t>
  </si>
  <si>
    <t>       Lake County</t>
  </si>
  <si>
    <t>       Pitkin County</t>
  </si>
  <si>
    <t>       Summit County</t>
  </si>
  <si>
    <t>District 5 Total</t>
  </si>
  <si>
    <t>District 6</t>
  </si>
  <si>
    <t>District 6 Total</t>
  </si>
  <si>
    <t>District 7</t>
  </si>
  <si>
    <t>       Alamosa County</t>
  </si>
  <si>
    <t>       Archuleta County</t>
  </si>
  <si>
    <t>       Conejos County</t>
  </si>
  <si>
    <t>       Costilla County</t>
  </si>
  <si>
    <t>       Custer County</t>
  </si>
  <si>
    <t>       Dolores County</t>
  </si>
  <si>
    <t>       Hinsdale County</t>
  </si>
  <si>
    <t>       La Plata County</t>
  </si>
  <si>
    <t>       Mineral County</t>
  </si>
  <si>
    <t>       Montezuma County</t>
  </si>
  <si>
    <t>       Ouray County</t>
  </si>
  <si>
    <t>       Rio Grande County</t>
  </si>
  <si>
    <t>       Saguache County</t>
  </si>
  <si>
    <t>       San Juan County</t>
  </si>
  <si>
    <t>       San Miguel County</t>
  </si>
  <si>
    <t>District 7 Total</t>
  </si>
  <si>
    <t>District 8</t>
  </si>
  <si>
    <t>       Clear Creek County</t>
  </si>
  <si>
    <t>       Gunnison County</t>
  </si>
  <si>
    <t>       Jackson County</t>
  </si>
  <si>
    <t>       Moffat County</t>
  </si>
  <si>
    <t>       Rio Blanco County</t>
  </si>
  <si>
    <t>       Routt County</t>
  </si>
  <si>
    <t>District 8 Total</t>
  </si>
  <si>
    <t>District 9</t>
  </si>
  <si>
    <t>District 9 Total</t>
  </si>
  <si>
    <t>District 10</t>
  </si>
  <si>
    <t>District 10 Total</t>
  </si>
  <si>
    <t>District 11</t>
  </si>
  <si>
    <t>District 11 Total</t>
  </si>
  <si>
    <t>District 12</t>
  </si>
  <si>
    <t>District 12 Total</t>
  </si>
  <si>
    <t>District 13</t>
  </si>
  <si>
    <t>District 13 Total</t>
  </si>
  <si>
    <t>District 14</t>
  </si>
  <si>
    <t>District 14 Total</t>
  </si>
  <si>
    <t>District 15</t>
  </si>
  <si>
    <t>District 15 Total</t>
  </si>
  <si>
    <t>District 16</t>
  </si>
  <si>
    <t>       Chaffee County</t>
  </si>
  <si>
    <t>       Gilpin County</t>
  </si>
  <si>
    <t>       * Jefferson County</t>
  </si>
  <si>
    <t>       Park County</t>
  </si>
  <si>
    <t>District 16 Total</t>
  </si>
  <si>
    <t>District 17</t>
  </si>
  <si>
    <t>       * Boulder County</t>
  </si>
  <si>
    <t>District 17 Total</t>
  </si>
  <si>
    <t>District 18</t>
  </si>
  <si>
    <t>District 18 Total</t>
  </si>
  <si>
    <t>District 19</t>
  </si>
  <si>
    <t>District 19 Total</t>
  </si>
  <si>
    <t>District 20</t>
  </si>
  <si>
    <t>District 20 Total</t>
  </si>
  <si>
    <t>District 21</t>
  </si>
  <si>
    <t>District 21 Total</t>
  </si>
  <si>
    <t>District 22</t>
  </si>
  <si>
    <t>       * Denver County</t>
  </si>
  <si>
    <t>District 22 Total</t>
  </si>
  <si>
    <t>District 23</t>
  </si>
  <si>
    <t>District 23 Total</t>
  </si>
  <si>
    <t>District 24</t>
  </si>
  <si>
    <t>District 24 Total</t>
  </si>
  <si>
    <t>District 25</t>
  </si>
  <si>
    <t>District 25 Total</t>
  </si>
  <si>
    <t>District 26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</si>
  <si>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</si>
  <si>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</si>
  <si>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</si>
  <si>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</si>
  <si>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</si>
  <si>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</si>
  <si>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</si>
  <si>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</si>
  <si>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</si>
  <si>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</si>
  <si>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</si>
  <si>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</si>
  <si>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</si>
  <si>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</si>
  <si>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District 33 Total</t>
  </si>
  <si>
    <t>District 34</t>
  </si>
  <si>
    <t>District 34 Total</t>
  </si>
  <si>
    <t>District 35</t>
  </si>
  <si>
    <t>       Pueblo County</t>
  </si>
  <si>
    <t>District 35 Total</t>
  </si>
  <si>
    <t>              * Fort Collins</t>
  </si>
  <si>
    <t>              Aristocrat Ranchettes</t>
  </si>
  <si>
    <t>              * Berthoud</t>
  </si>
  <si>
    <t>              Briggsdale</t>
  </si>
  <si>
    <t>              * Brighton</t>
  </si>
  <si>
    <t>              * Dacono</t>
  </si>
  <si>
    <t>              Eaton</t>
  </si>
  <si>
    <t>              * Erie</t>
  </si>
  <si>
    <t>              Firestone</t>
  </si>
  <si>
    <t>              Fort Lupton</t>
  </si>
  <si>
    <t>              Grover</t>
  </si>
  <si>
    <t>              Mead</t>
  </si>
  <si>
    <t>              * Northglenn</t>
  </si>
  <si>
    <t>              Nunn</t>
  </si>
  <si>
    <t>              Pierce</t>
  </si>
  <si>
    <t>              Raymer (New Raymer)</t>
  </si>
  <si>
    <t>              Severance</t>
  </si>
  <si>
    <t>              Windsor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</si>
  <si>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</si>
  <si>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</si>
  <si>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</si>
  <si>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</si>
  <si>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</si>
  <si>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</si>
  <si>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       Calhan</t>
  </si>
  <si>
    <t>              * Colorado Springs</t>
  </si>
  <si>
    <t>              Ellicott</t>
  </si>
  <si>
    <t>              Fort Carson</t>
  </si>
  <si>
    <t>              Ramah</t>
  </si>
  <si>
    <t>              Rock Creek Park</t>
  </si>
  <si>
    <t>              Brookside</t>
  </si>
  <si>
    <t>              Cañon City</t>
  </si>
  <si>
    <t>              Coal Creek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</si>
  <si>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</si>
  <si>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</si>
  <si>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</si>
  <si>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</si>
  <si>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</si>
  <si>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</si>
  <si>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</si>
  <si>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</si>
  <si>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</si>
  <si>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</si>
  <si>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</si>
  <si>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</si>
  <si>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</si>
  <si>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* Green Mountain Falls</t>
  </si>
  <si>
    <t>              Midland</t>
  </si>
  <si>
    <t>              Victor</t>
  </si>
  <si>
    <t>              Woodland Park</t>
  </si>
  <si>
    <t>              * Aurora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</si>
  <si>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</si>
  <si>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</si>
  <si>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</si>
  <si>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</si>
  <si>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</si>
  <si>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</si>
  <si>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</si>
  <si>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</si>
  <si>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</si>
  <si>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</si>
  <si>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</si>
  <si>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</si>
  <si>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</si>
  <si>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</si>
  <si>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</si>
  <si>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</si>
  <si>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</si>
  <si>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</si>
  <si>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</si>
  <si>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</si>
  <si>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Gardner</t>
  </si>
  <si>
    <t>              La Veta</t>
  </si>
  <si>
    <t>              Walsenburg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</si>
  <si>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</si>
  <si>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</si>
  <si>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</si>
  <si>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</si>
  <si>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</si>
  <si>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</si>
  <si>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</si>
  <si>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</si>
  <si>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</si>
  <si>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</si>
  <si>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</si>
  <si>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</si>
  <si>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</si>
  <si>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</si>
  <si>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</si>
  <si>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</si>
  <si>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</si>
  <si>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</si>
  <si>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</si>
  <si>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</si>
  <si>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</si>
  <si>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</si>
  <si>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</si>
  <si>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</si>
  <si>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</si>
  <si>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</si>
  <si>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</si>
  <si>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</si>
  <si>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</si>
  <si>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</si>
  <si>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</si>
  <si>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</si>
  <si>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</si>
  <si>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</si>
  <si>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</si>
  <si>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</si>
  <si>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</si>
  <si>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</si>
  <si>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</si>
  <si>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</si>
  <si>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</si>
  <si>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</si>
  <si>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</si>
  <si>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</si>
  <si>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</si>
  <si>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</si>
  <si>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</si>
  <si>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</si>
  <si>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</si>
  <si>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</si>
  <si>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</si>
  <si>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</si>
  <si>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</si>
  <si>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</si>
  <si>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</si>
  <si>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</si>
  <si>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</si>
  <si>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</si>
  <si>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</si>
  <si>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</si>
  <si>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</si>
  <si>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</si>
  <si>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</si>
  <si>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</si>
  <si>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</si>
  <si>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</si>
  <si>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</si>
  <si>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</si>
  <si>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</si>
  <si>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</si>
  <si>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</si>
  <si>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</si>
  <si>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</si>
  <si>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</si>
  <si>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</si>
  <si>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</si>
  <si>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</si>
  <si>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</si>
  <si>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</si>
  <si>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</si>
  <si>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</si>
  <si>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              Castle Pines Village</t>
  </si>
  <si>
    <t>              Avon</t>
  </si>
  <si>
    <t>              Basalt</t>
  </si>
  <si>
    <t>              Dotsero</t>
  </si>
  <si>
    <t>              Eagle</t>
  </si>
  <si>
    <t>              El Jebel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</si>
  <si>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</si>
  <si>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</si>
  <si>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</si>
  <si>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</si>
  <si>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</si>
  <si>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</si>
  <si>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</si>
  <si>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Battlement Mesa</t>
  </si>
  <si>
    <t>              Carbondale</t>
  </si>
  <si>
    <t>              Catherine</t>
  </si>
  <si>
    <t>              Cattle Creek</t>
  </si>
  <si>
    <t>              Glenwood Springs</t>
  </si>
  <si>
    <t>              Mulford</t>
  </si>
  <si>
    <t>              Parachute</t>
  </si>
  <si>
    <t>              Rifle</t>
  </si>
  <si>
    <t>              Silt</t>
  </si>
  <si>
    <t>              Leadville</t>
  </si>
  <si>
    <t>              Leadville North</t>
  </si>
  <si>
    <t>              Twin Lakes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</si>
  <si>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</si>
  <si>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</si>
  <si>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</si>
  <si>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</si>
  <si>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</si>
  <si>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</si>
  <si>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</si>
  <si>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</si>
  <si>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</si>
  <si>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</si>
  <si>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</si>
  <si>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</si>
  <si>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</si>
  <si>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</si>
  <si>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</si>
  <si>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</si>
  <si>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</si>
  <si>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</si>
  <si>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       Alamosa</t>
  </si>
  <si>
    <t>              Alamosa East</t>
  </si>
  <si>
    <t>              Hooper</t>
  </si>
  <si>
    <t>              Arboles</t>
  </si>
  <si>
    <t>              Pagosa Springs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</si>
  <si>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</si>
  <si>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</si>
  <si>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</si>
  <si>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</si>
  <si>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</si>
  <si>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</si>
  <si>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</si>
  <si>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</si>
  <si>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</si>
  <si>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</si>
  <si>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</si>
  <si>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Silver Cliff</t>
  </si>
  <si>
    <t>              Westcliffe</t>
  </si>
  <si>
    <t>              Dove Creek</t>
  </si>
  <si>
    <t>              Rico</t>
  </si>
  <si>
    <t>              Cathedral</t>
  </si>
  <si>
    <t>              Lake City</t>
  </si>
  <si>
    <t>              Piedra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</si>
  <si>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</si>
  <si>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</si>
  <si>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</si>
  <si>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</si>
  <si>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</si>
  <si>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City of Creede</t>
  </si>
  <si>
    <t>              Cortez</t>
  </si>
  <si>
    <t>              Dolores</t>
  </si>
  <si>
    <t>              Lewis</t>
  </si>
  <si>
    <t>              Mancos</t>
  </si>
  <si>
    <t>              Towaoc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</si>
  <si>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</si>
  <si>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</si>
  <si>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</si>
  <si>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</si>
  <si>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</si>
  <si>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</si>
  <si>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</si>
  <si>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</si>
  <si>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</si>
  <si>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</si>
  <si>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</si>
  <si>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</si>
  <si>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</si>
  <si>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</si>
  <si>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</si>
  <si>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Silverton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</si>
  <si>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</si>
  <si>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</si>
  <si>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</si>
  <si>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</si>
  <si>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</si>
  <si>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</si>
  <si>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Blue Valley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</si>
  <si>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</si>
  <si>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</si>
  <si>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</si>
  <si>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</si>
  <si>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</si>
  <si>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</si>
  <si>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</si>
  <si>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</si>
  <si>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</si>
  <si>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</si>
  <si>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</si>
  <si>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Cedaredge</t>
  </si>
  <si>
    <t>              Crawford</t>
  </si>
  <si>
    <t>              Hotchkiss</t>
  </si>
  <si>
    <t>              Lazear</t>
  </si>
  <si>
    <t>              Orchard City</t>
  </si>
  <si>
    <t>              Paonia</t>
  </si>
  <si>
    <t>              Carbonate</t>
  </si>
  <si>
    <t>              New Castle</t>
  </si>
  <si>
    <t>              No Name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</si>
  <si>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</si>
  <si>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</si>
  <si>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</si>
  <si>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</si>
  <si>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</si>
  <si>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</si>
  <si>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</si>
  <si>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</si>
  <si>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</si>
  <si>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</si>
  <si>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</si>
  <si>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</si>
  <si>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</si>
  <si>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</si>
  <si>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       Walden</t>
  </si>
  <si>
    <t>              Collbran</t>
  </si>
  <si>
    <t>              De Beque</t>
  </si>
  <si>
    <t>              Fruita</t>
  </si>
  <si>
    <t>              Loma</t>
  </si>
  <si>
    <t>              Palisade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</si>
  <si>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</si>
  <si>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</si>
  <si>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</si>
  <si>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</si>
  <si>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</si>
  <si>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</si>
  <si>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</si>
  <si>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</si>
  <si>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</si>
  <si>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</si>
  <si>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              Air Force Academy</t>
  </si>
  <si>
    <t>              Gleneagle</t>
  </si>
  <si>
    <t>              Monument</t>
  </si>
  <si>
    <t>              Palmer Lake</t>
  </si>
  <si>
    <t>              Peyton</t>
  </si>
  <si>
    <t>              Woodmoor</t>
  </si>
  <si>
    <t>              * Cimarron Hills</t>
  </si>
  <si>
    <t>              Cascade-Chipita Park</t>
  </si>
  <si>
    <t>              Manitou Springs</t>
  </si>
  <si>
    <t>              Garden City</t>
  </si>
  <si>
    <t>              Gilcrest</t>
  </si>
  <si>
    <t>              La Salle</t>
  </si>
  <si>
    <t>              Estes Park</t>
  </si>
  <si>
    <t>              Loveland</t>
  </si>
  <si>
    <t>              Red Feather Lakes</t>
  </si>
  <si>
    <t>              Wellington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</si>
  <si>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</si>
  <si>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</si>
  <si>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</si>
  <si>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</si>
  <si>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</si>
  <si>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</si>
  <si>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</si>
  <si>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</si>
  <si>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Franktown</t>
  </si>
  <si>
    <t>              Larkspur</t>
  </si>
  <si>
    <t>              Louviers</t>
  </si>
  <si>
    <t>              Perry Park</t>
  </si>
  <si>
    <t>              Sedalia</t>
  </si>
  <si>
    <t>              Westcreek</t>
  </si>
  <si>
    <t>              Black Hawk</t>
  </si>
  <si>
    <t>              * Coal Creek</t>
  </si>
  <si>
    <t>              Rollinsville</t>
  </si>
  <si>
    <t>              * Arvada</t>
  </si>
  <si>
    <t>              Aspen Park</t>
  </si>
  <si>
    <t>              Evergreen</t>
  </si>
  <si>
    <t>              Genesee</t>
  </si>
  <si>
    <t>              * Golden</t>
  </si>
  <si>
    <t>              Idledale</t>
  </si>
  <si>
    <t>              Indian Hills</t>
  </si>
  <si>
    <t>              Kittredge</t>
  </si>
  <si>
    <t>              * Lakewood</t>
  </si>
  <si>
    <t>              * Littleton</t>
  </si>
  <si>
    <t>              Morrison</t>
  </si>
  <si>
    <t>              * Superior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</si>
  <si>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</si>
  <si>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</si>
  <si>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</si>
  <si>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</si>
  <si>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Niwot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</si>
  <si>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</si>
  <si>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</si>
  <si>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</si>
  <si>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</si>
  <si>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Crisman</t>
  </si>
  <si>
    <t>              Eldora</t>
  </si>
  <si>
    <t>              Eldorado Springs</t>
  </si>
  <si>
    <t>              Glendale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</si>
  <si>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</si>
  <si>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</si>
  <si>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</si>
  <si>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</si>
  <si>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Leyner</t>
  </si>
  <si>
    <t>              Mountain Meadows</t>
  </si>
  <si>
    <t>              Nederland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</si>
  <si>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</si>
  <si>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</si>
  <si>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</si>
  <si>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</si>
  <si>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</si>
  <si>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</si>
  <si>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Valmont</t>
  </si>
  <si>
    <t>              Ward</t>
  </si>
  <si>
    <t>              Lakeside</t>
  </si>
  <si>
    <t>              Mountain View</t>
  </si>
  <si>
    <t>              East Pleasant View</t>
  </si>
  <si>
    <t>              Federal Heights</t>
  </si>
  <si>
    <t>              * Thornton</t>
  </si>
  <si>
    <t>              * Denver</t>
  </si>
  <si>
    <t>              Shaw Heights</t>
  </si>
  <si>
    <t>              * Westminster</t>
  </si>
  <si>
    <t>              Derby</t>
  </si>
  <si>
    <t>              * Watkins</t>
  </si>
  <si>
    <t>              Bow Mar</t>
  </si>
  <si>
    <t>              Cherry Hills Village</t>
  </si>
  <si>
    <t>              Columbine Valley</t>
  </si>
  <si>
    <t>              Englewood</t>
  </si>
  <si>
    <t>              Greenwood Village</t>
  </si>
  <si>
    <t>              Sheridan</t>
  </si>
  <si>
    <t>              Foxfield</t>
  </si>
  <si>
    <t>              Inverness</t>
  </si>
  <si>
    <t>              Aetna Estates</t>
  </si>
  <si>
    <t>              Brick Center</t>
  </si>
  <si>
    <t>              Acres Green</t>
  </si>
  <si>
    <t>              Grand View Estates</t>
  </si>
  <si>
    <t>              Lone Tree</t>
  </si>
  <si>
    <t>              Meridian</t>
  </si>
  <si>
    <t>              Meridian Village</t>
  </si>
  <si>
    <t>              Roxborough Park</t>
  </si>
  <si>
    <t>              Sierra Ridge</t>
  </si>
  <si>
    <t>              Sterling Ranch</t>
  </si>
  <si>
    <t>              Stonegate</t>
  </si>
  <si>
    <t>              Holly Hills</t>
  </si>
  <si>
    <t>              Avondale</t>
  </si>
  <si>
    <t>              Beulah Valley</t>
  </si>
  <si>
    <t>              Blende</t>
  </si>
  <si>
    <t>              Boone</t>
  </si>
  <si>
    <t>              Colorado City</t>
  </si>
  <si>
    <t>              Pueblo</t>
  </si>
  <si>
    <t>              Pueblo West</t>
  </si>
  <si>
    <t>              Rye</t>
  </si>
  <si>
    <t>              Salt Creek</t>
  </si>
  <si>
    <t>              Vineland</t>
  </si>
  <si>
    <t>2018 Attorney General Differential</t>
  </si>
  <si>
    <t>2018 Governor Differential</t>
  </si>
  <si>
    <t>Republican</t>
  </si>
  <si>
    <t>September 22, 2021</t>
  </si>
  <si>
    <t>              Parker</t>
  </si>
  <si>
    <t>              Kersey</t>
  </si>
  <si>
    <t>              * Commerce City</t>
  </si>
  <si>
    <t>              Central City</t>
  </si>
  <si>
    <t>              North Washington</t>
  </si>
  <si>
    <t>              * Welby</t>
  </si>
  <si>
    <t>              * Cherry Creek</t>
  </si>
  <si>
    <t>       * Delta County</t>
  </si>
  <si>
    <t>       * Eagle County</t>
  </si>
  <si>
    <t>       Mesa County</t>
  </si>
  <si>
    <t>       Grand County</t>
  </si>
  <si>
    <t>              * Black Forest</t>
  </si>
  <si>
    <t>              * Fountain</t>
  </si>
  <si>
    <t>              Sherrelwood</t>
  </si>
  <si>
    <t>              Castle Pines</t>
  </si>
  <si>
    <t>              Clifton</t>
  </si>
  <si>
    <t>              Fruitvale</t>
  </si>
  <si>
    <t>              Grand Junction</t>
  </si>
  <si>
    <t>              Orchard Mesa</t>
  </si>
  <si>
    <t>              Redlands</t>
  </si>
  <si>
    <t>              * Stratmoor</t>
  </si>
  <si>
    <t>              Evans</t>
  </si>
  <si>
    <t>              Greeley</t>
  </si>
  <si>
    <t>              Lafayette</t>
  </si>
  <si>
    <t>              * Paragon Estates</t>
  </si>
  <si>
    <t>              Lyons</t>
  </si>
  <si>
    <t>              Applewood</t>
  </si>
  <si>
    <t>              * Dakota Ridge</t>
  </si>
  <si>
    <t>              Ken Caryl</t>
  </si>
  <si>
    <t>              Frederick</t>
  </si>
  <si>
    <t>              * Todd Creek</t>
  </si>
  <si>
    <t>              * Centennial</t>
  </si>
  <si>
    <t>              * Bennett</t>
  </si>
  <si>
    <t>Plan: Second Senate Staff Plan Final</t>
  </si>
  <si>
    <t>Target Population</t>
  </si>
  <si>
    <t>September 23, 2021</t>
  </si>
  <si>
    <t>              * Johnstown</t>
  </si>
  <si>
    <t>              * Timnath</t>
  </si>
  <si>
    <t>              * Windsor</t>
  </si>
  <si>
    <t>              Ault</t>
  </si>
  <si>
    <t>              Hudson</t>
  </si>
  <si>
    <t>              Keenesburg</t>
  </si>
  <si>
    <t>              * Lochbuie</t>
  </si>
  <si>
    <t>              * Security-Widefield</t>
  </si>
  <si>
    <t>              * Castle Rock</t>
  </si>
  <si>
    <t>              * Stepping Stone</t>
  </si>
  <si>
    <t>              * The Pinery</t>
  </si>
  <si>
    <t>              Delta</t>
  </si>
  <si>
    <t>              * Chacra</t>
  </si>
  <si>
    <t>       * Montrose County</t>
  </si>
  <si>
    <t>              * Montrose</t>
  </si>
  <si>
    <t>              * Brook Forest</t>
  </si>
  <si>
    <t>              Edwards</t>
  </si>
  <si>
    <t>              Milliken</t>
  </si>
  <si>
    <t>              * Platteville</t>
  </si>
  <si>
    <t>              * Laporte</t>
  </si>
  <si>
    <t>              * Fairmount</t>
  </si>
  <si>
    <t>              * Boulder</t>
  </si>
  <si>
    <t>              * Gunbarrel</t>
  </si>
  <si>
    <t>              Longmont</t>
  </si>
  <si>
    <t>              * Louisville</t>
  </si>
  <si>
    <t>              * Berkley</t>
  </si>
  <si>
    <t>              * Wheat Ridge</t>
  </si>
  <si>
    <t>              Edgewater</t>
  </si>
  <si>
    <t>              West Pleasant View</t>
  </si>
  <si>
    <t>              Strasburg</t>
  </si>
  <si>
    <t>              Bennett</t>
  </si>
  <si>
    <t>       Teller County</t>
  </si>
  <si>
    <t>       Broomfield County</t>
  </si>
  <si>
    <t>              Broomfield</t>
  </si>
  <si>
    <t>              Erie</t>
  </si>
  <si>
    <t>              Aurora</t>
  </si>
  <si>
    <t>              * Four Square Mile</t>
  </si>
  <si>
    <t>              Columbine</t>
  </si>
  <si>
    <t>              Dove Valley</t>
  </si>
  <si>
    <t>              Highlands Ranch</t>
  </si>
  <si>
    <t>Unincorporated</t>
  </si>
  <si>
    <t>Assigned District Splits County</t>
  </si>
  <si>
    <t>Assigned District Splits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</si>
</sst>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11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16" xfId="0" applyFont="1" applyBorder="1" applyAlignment="1">
      <alignment horizontal="center" vertical="center" wrapText="1"/>
    </xf>
    <xf numFmtId="3" fontId="18" fillId="33" borderId="12" xfId="0" applyNumberFormat="1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3" fontId="18" fillId="33" borderId="15" xfId="0" applyNumberFormat="1" applyFont="1" applyFill="1" applyBorder="1" applyAlignment="1">
      <alignment horizontal="center" wrapText="1"/>
    </xf>
    <xf numFmtId="3" fontId="18" fillId="33" borderId="16" xfId="0" applyNumberFormat="1" applyFont="1" applyFill="1" applyBorder="1" applyAlignment="1">
      <alignment horizontal="center" wrapText="1"/>
    </xf>
    <xf numFmtId="164" fontId="18" fillId="33" borderId="11" xfId="2" applyNumberFormat="1" applyFont="1" applyFill="1" applyBorder="1" applyAlignment="1">
      <alignment horizontal="center" wrapText="1"/>
    </xf>
    <xf numFmtId="0" fontId="18" fillId="0" borderId="14" xfId="0" applyFont="1" applyBorder="1"/>
    <xf numFmtId="164" fontId="18" fillId="33" borderId="0" xfId="2" applyNumberFormat="1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3" fontId="18" fillId="33" borderId="13" xfId="0" applyNumberFormat="1" applyFont="1" applyFill="1" applyBorder="1" applyAlignment="1">
      <alignment horizontal="center" wrapText="1"/>
    </xf>
    <xf numFmtId="164" fontId="18" fillId="33" borderId="13" xfId="2" applyNumberFormat="1" applyFont="1" applyFill="1" applyBorder="1" applyAlignment="1">
      <alignment horizontal="center" wrapText="1"/>
    </xf>
    <xf numFmtId="0" fontId="18" fillId="0" borderId="13" xfId="0" applyFont="1" applyBorder="1"/>
    <xf numFmtId="0" fontId="18" fillId="0" borderId="17" xfId="0" applyFont="1" applyBorder="1"/>
    <xf numFmtId="3" fontId="18" fillId="34" borderId="12" xfId="0" applyNumberFormat="1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164" fontId="18" fillId="34" borderId="13" xfId="2" applyNumberFormat="1" applyFont="1" applyFill="1" applyBorder="1" applyAlignment="1">
      <alignment horizontal="center" wrapText="1"/>
    </xf>
    <xf numFmtId="164" fontId="18" fillId="33" borderId="14" xfId="2" applyNumberFormat="1" applyFont="1" applyFill="1" applyBorder="1" applyAlignment="1">
      <alignment horizontal="center" wrapText="1"/>
    </xf>
    <xf numFmtId="164" fontId="18" fillId="33" borderId="17" xfId="2" applyNumberFormat="1" applyFont="1" applyFill="1" applyBorder="1" applyAlignment="1">
      <alignment horizontal="center" wrapText="1"/>
    </xf>
    <xf numFmtId="3" fontId="18" fillId="34" borderId="15" xfId="0" applyNumberFormat="1" applyFont="1" applyFill="1" applyBorder="1" applyAlignment="1">
      <alignment horizontal="center" wrapText="1"/>
    </xf>
    <xf numFmtId="3" fontId="18" fillId="34" borderId="16" xfId="0" applyNumberFormat="1" applyFont="1" applyFill="1" applyBorder="1" applyAlignment="1">
      <alignment horizontal="center" wrapText="1"/>
    </xf>
    <xf numFmtId="0" fontId="18" fillId="0" borderId="0" xfId="0" applyFont="1" applyAlignment="1"/>
    <xf numFmtId="0" fontId="22" fillId="0" borderId="0" xfId="0" applyFont="1"/>
    <xf numFmtId="15" fontId="22" fillId="0" borderId="0" xfId="0" quotePrefix="1" applyNumberFormat="1" applyFont="1"/>
    <xf numFmtId="0" fontId="18" fillId="0" borderId="13" xfId="0" applyFont="1" applyBorder="1" applyAlignment="1">
      <alignment horizontal="center"/>
    </xf>
    <xf numFmtId="0" fontId="18" fillId="34" borderId="0" xfId="0" applyFont="1" applyFill="1"/>
    <xf numFmtId="3" fontId="18" fillId="0" borderId="0" xfId="0" applyNumberFormat="1" applyFont="1" applyAlignment="1">
      <alignment horizontal="left" wrapText="1"/>
    </xf>
    <xf numFmtId="0" fontId="18" fillId="34" borderId="11" xfId="0" applyFont="1" applyFill="1" applyBorder="1" applyAlignment="1">
      <alignment horizontal="center" wrapText="1"/>
    </xf>
    <xf numFmtId="0" fontId="18" fillId="0" borderId="0" xfId="0" applyFont="1" applyFill="1"/>
    <xf numFmtId="0" fontId="18" fillId="34" borderId="0" xfId="0" applyFont="1" applyFill="1" applyAlignment="1">
      <alignment wrapText="1"/>
    </xf>
    <xf numFmtId="0" fontId="22" fillId="34" borderId="0" xfId="0" applyFont="1" applyFill="1"/>
    <xf numFmtId="165" fontId="18" fillId="34" borderId="0" xfId="1" applyNumberFormat="1" applyFont="1" applyFill="1"/>
    <xf numFmtId="15" fontId="22" fillId="34" borderId="0" xfId="0" quotePrefix="1" applyNumberFormat="1" applyFont="1" applyFill="1"/>
    <xf numFmtId="0" fontId="22" fillId="34" borderId="0" xfId="0" applyFont="1" applyFill="1" applyAlignment="1">
      <alignment horizontal="left" wrapText="1"/>
    </xf>
    <xf numFmtId="164" fontId="18" fillId="33" borderId="12" xfId="2" applyNumberFormat="1" applyFont="1" applyFill="1" applyBorder="1" applyAlignment="1">
      <alignment horizontal="center" wrapText="1"/>
    </xf>
    <xf numFmtId="164" fontId="18" fillId="34" borderId="12" xfId="2" applyNumberFormat="1" applyFont="1" applyFill="1" applyBorder="1" applyAlignment="1">
      <alignment horizontal="center" wrapText="1"/>
    </xf>
    <xf numFmtId="164" fontId="18" fillId="34" borderId="11" xfId="2" applyNumberFormat="1" applyFont="1" applyFill="1" applyBorder="1" applyAlignment="1">
      <alignment horizontal="center" wrapText="1"/>
    </xf>
    <xf numFmtId="164" fontId="18" fillId="0" borderId="0" xfId="2" applyNumberFormat="1" applyFont="1"/>
    <xf numFmtId="0" fontId="18" fillId="33" borderId="12" xfId="2" applyNumberFormat="1" applyFont="1" applyFill="1" applyBorder="1" applyAlignment="1">
      <alignment horizontal="center" wrapText="1"/>
    </xf>
    <xf numFmtId="0" fontId="18" fillId="34" borderId="12" xfId="2" applyNumberFormat="1" applyFont="1" applyFill="1" applyBorder="1" applyAlignment="1">
      <alignment horizontal="center" wrapText="1"/>
    </xf>
    <xf numFmtId="0" fontId="18" fillId="34" borderId="11" xfId="2" applyNumberFormat="1" applyFont="1" applyFill="1" applyBorder="1" applyAlignment="1">
      <alignment horizontal="center" wrapText="1"/>
    </xf>
    <xf numFmtId="0" fontId="18" fillId="33" borderId="0" xfId="2" applyNumberFormat="1" applyFont="1" applyFill="1" applyBorder="1" applyAlignment="1">
      <alignment horizontal="center" wrapText="1"/>
    </xf>
    <xf numFmtId="0" fontId="18" fillId="33" borderId="11" xfId="2" applyNumberFormat="1" applyFont="1" applyFill="1" applyBorder="1" applyAlignment="1">
      <alignment horizontal="center" wrapText="1"/>
    </xf>
    <xf numFmtId="0" fontId="0" fillId="34" borderId="0" xfId="0" applyFill="1"/>
    <xf numFmtId="0" fontId="23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horizontal="right" wrapText="1"/>
    </xf>
    <xf numFmtId="10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  <xf numFmtId="2" fontId="18" fillId="0" borderId="0" xfId="0" applyNumberFormat="1" applyFont="1" applyAlignment="1">
      <alignment horizontal="left" wrapText="1"/>
    </xf>
    <xf numFmtId="0" fontId="18" fillId="34" borderId="13" xfId="0" applyFont="1" applyFill="1" applyBorder="1" applyAlignment="1">
      <alignment horizontal="center" wrapText="1"/>
    </xf>
    <xf numFmtId="3" fontId="18" fillId="34" borderId="13" xfId="0" applyNumberFormat="1" applyFont="1" applyFill="1" applyBorder="1" applyAlignment="1">
      <alignment horizontal="center" wrapText="1"/>
    </xf>
    <xf numFmtId="164" fontId="18" fillId="34" borderId="14" xfId="2" applyNumberFormat="1" applyFont="1" applyFill="1" applyBorder="1" applyAlignment="1">
      <alignment horizontal="center" wrapText="1"/>
    </xf>
    <xf numFmtId="164" fontId="18" fillId="34" borderId="17" xfId="2" applyNumberFormat="1" applyFont="1" applyFill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18" fillId="0" borderId="10" xfId="0" applyFont="1" applyBorder="1"/>
    <xf numFmtId="3" fontId="18" fillId="0" borderId="0" xfId="0" applyNumberFormat="1" applyFont="1" applyAlignment="1">
      <alignment horizontal="right" wrapText="1"/>
    </xf>
    <xf numFmtId="10" fontId="18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center" wrapText="1"/>
    </xf>
    <xf numFmtId="0" fontId="22" fillId="34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34" y="101601"/>
          <a:ext cx="2725148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101600</xdr:rowOff>
    </xdr:from>
    <xdr:to>
      <xdr:col>3</xdr:col>
      <xdr:colOff>210548</xdr:colOff>
      <xdr:row>5</xdr:row>
      <xdr:rowOff>87472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101600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127001</xdr:rowOff>
    </xdr:from>
    <xdr:to>
      <xdr:col>3</xdr:col>
      <xdr:colOff>656793</xdr:colOff>
      <xdr:row>5</xdr:row>
      <xdr:rowOff>112873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27001"/>
          <a:ext cx="2722659" cy="11034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1</xdr:row>
      <xdr:rowOff>0</xdr:rowOff>
    </xdr:from>
    <xdr:to>
      <xdr:col>1</xdr:col>
      <xdr:colOff>653186</xdr:colOff>
      <xdr:row>5</xdr:row>
      <xdr:rowOff>163672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77800"/>
          <a:ext cx="2719052" cy="11034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15240</xdr:rowOff>
    </xdr:from>
    <xdr:to>
      <xdr:col>2</xdr:col>
      <xdr:colOff>158732</xdr:colOff>
      <xdr:row>5</xdr:row>
      <xdr:rowOff>187167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2719052" cy="11034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0</xdr:row>
      <xdr:rowOff>0</xdr:rowOff>
    </xdr:from>
    <xdr:to>
      <xdr:col>11</xdr:col>
      <xdr:colOff>510540</xdr:colOff>
      <xdr:row>24</xdr:row>
      <xdr:rowOff>106680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0"/>
          <a:ext cx="6675120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showGridLines="0"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17.28515625" style="2" customWidth="1"/>
    <col min="4" max="4" width="15.7109375" style="2" bestFit="1" customWidth="1"/>
    <col min="5" max="5" width="15.85546875" style="2" bestFit="1" customWidth="1"/>
    <col min="6" max="6" width="12.42578125" style="2" customWidth="1"/>
    <col min="7" max="7" width="12.5703125" style="2" customWidth="1"/>
    <col min="8" max="8" width="17" style="2" bestFit="1" customWidth="1"/>
    <col min="9" max="9" width="16.7109375" style="2" bestFit="1" customWidth="1"/>
    <col min="10" max="10" width="14.28515625" style="2" customWidth="1"/>
    <col min="11" max="11" width="15" style="2" customWidth="1"/>
    <col min="12" max="12" width="13.5703125" style="2" customWidth="1"/>
    <col min="13" max="13" width="15.5703125" style="2" customWidth="1"/>
    <col min="14" max="14" width="15.28515625" style="11" customWidth="1"/>
    <col min="15" max="16384" width="8.85546875" style="2"/>
  </cols>
  <sheetData>
    <row r="1" spans="2:14" x14ac:dyDescent="0.2">
      <c r="B1" s="6"/>
      <c r="C1" s="1"/>
      <c r="D1" s="1"/>
      <c r="E1" s="1"/>
    </row>
    <row r="2" spans="2:14" ht="31.15" customHeight="1" x14ac:dyDescent="0.25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x14ac:dyDescent="0.2">
      <c r="B3" s="76" t="s">
        <v>631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7" spans="2:14" s="3" customFormat="1" ht="40.15" customHeight="1" x14ac:dyDescent="0.25">
      <c r="B7" s="10" t="s">
        <v>19</v>
      </c>
      <c r="C7" s="10" t="s">
        <v>18</v>
      </c>
      <c r="D7" s="10" t="s">
        <v>1</v>
      </c>
      <c r="E7" s="10" t="s">
        <v>2</v>
      </c>
      <c r="F7" s="9" t="s">
        <v>3</v>
      </c>
      <c r="G7" s="12" t="s">
        <v>4</v>
      </c>
      <c r="H7" s="10" t="s">
        <v>16</v>
      </c>
      <c r="I7" s="10" t="s">
        <v>17</v>
      </c>
      <c r="J7" s="10" t="s">
        <v>7</v>
      </c>
      <c r="K7" s="10" t="s">
        <v>8</v>
      </c>
      <c r="L7" s="10" t="s">
        <v>9</v>
      </c>
      <c r="M7" s="10" t="s">
        <v>10</v>
      </c>
      <c r="N7" s="10" t="s">
        <v>11</v>
      </c>
    </row>
    <row r="8" spans="2:14" x14ac:dyDescent="0.2">
      <c r="B8" s="35"/>
      <c r="C8" s="23"/>
      <c r="D8" s="23"/>
      <c r="E8" s="23"/>
      <c r="F8" s="18"/>
      <c r="G8" s="24"/>
      <c r="H8" s="23"/>
      <c r="I8" s="23"/>
      <c r="J8" s="23"/>
      <c r="K8" s="23"/>
      <c r="L8" s="23"/>
      <c r="M8" s="23"/>
      <c r="N8" s="23"/>
    </row>
    <row r="9" spans="2:14" x14ac:dyDescent="0.2">
      <c r="B9" s="14">
        <v>1</v>
      </c>
      <c r="C9" s="13">
        <v>161045</v>
      </c>
      <c r="D9" s="13">
        <v>-3918</v>
      </c>
      <c r="E9" s="14">
        <v>-2.4300000000000002</v>
      </c>
      <c r="F9" s="15">
        <v>31860</v>
      </c>
      <c r="G9" s="16">
        <v>129185</v>
      </c>
      <c r="H9" s="13">
        <v>119484</v>
      </c>
      <c r="I9" s="14">
        <v>1770</v>
      </c>
      <c r="J9" s="14">
        <v>542</v>
      </c>
      <c r="K9" s="13">
        <v>1419</v>
      </c>
      <c r="L9" s="14">
        <v>92</v>
      </c>
      <c r="M9" s="14">
        <v>523</v>
      </c>
      <c r="N9" s="13">
        <v>5355</v>
      </c>
    </row>
    <row r="10" spans="2:14" x14ac:dyDescent="0.2">
      <c r="B10" s="20"/>
      <c r="C10" s="21"/>
      <c r="D10" s="21"/>
      <c r="E10" s="20"/>
      <c r="F10" s="28">
        <f>F9/C9</f>
        <v>0.1978329038467509</v>
      </c>
      <c r="G10" s="29">
        <f>G9/C9</f>
        <v>0.8021670961532491</v>
      </c>
      <c r="H10" s="22">
        <f>H9/$C9</f>
        <v>0.74192927442640255</v>
      </c>
      <c r="I10" s="22">
        <f>I9/C9</f>
        <v>1.099071688037505E-2</v>
      </c>
      <c r="J10" s="22">
        <f>J9/C9</f>
        <v>3.3655189543295352E-3</v>
      </c>
      <c r="K10" s="22">
        <f>K9/C9</f>
        <v>8.8112018379955907E-3</v>
      </c>
      <c r="L10" s="22">
        <f>L9/C9</f>
        <v>5.7126889999689525E-4</v>
      </c>
      <c r="M10" s="22">
        <f>M9/C9</f>
        <v>3.2475395075910458E-3</v>
      </c>
      <c r="N10" s="22">
        <f>N9/C9</f>
        <v>3.3251575646558416E-2</v>
      </c>
    </row>
    <row r="11" spans="2:14" x14ac:dyDescent="0.2">
      <c r="B11" s="26">
        <v>2</v>
      </c>
      <c r="C11" s="25">
        <v>168793</v>
      </c>
      <c r="D11" s="25">
        <v>3830</v>
      </c>
      <c r="E11" s="26">
        <v>2.27</v>
      </c>
      <c r="F11" s="30">
        <v>26962</v>
      </c>
      <c r="G11" s="31">
        <v>141831</v>
      </c>
      <c r="H11" s="25">
        <v>116104</v>
      </c>
      <c r="I11" s="25">
        <v>8748</v>
      </c>
      <c r="J11" s="25">
        <v>871</v>
      </c>
      <c r="K11" s="25">
        <v>4181</v>
      </c>
      <c r="L11" s="26">
        <v>764</v>
      </c>
      <c r="M11" s="25">
        <v>1041</v>
      </c>
      <c r="N11" s="25">
        <v>10122</v>
      </c>
    </row>
    <row r="12" spans="2:14" x14ac:dyDescent="0.2">
      <c r="B12" s="61"/>
      <c r="C12" s="62"/>
      <c r="D12" s="62"/>
      <c r="E12" s="61"/>
      <c r="F12" s="63">
        <f>F11/C11</f>
        <v>0.15973411219659583</v>
      </c>
      <c r="G12" s="64">
        <f>G11/C11</f>
        <v>0.84026588780340417</v>
      </c>
      <c r="H12" s="27">
        <f>H11/$C11</f>
        <v>0.6878484297334605</v>
      </c>
      <c r="I12" s="27">
        <f>I11/C11</f>
        <v>5.1826793765144291E-2</v>
      </c>
      <c r="J12" s="27">
        <f>J11/C11</f>
        <v>5.1601665945862681E-3</v>
      </c>
      <c r="K12" s="27">
        <f>K11/C11</f>
        <v>2.4769984537273464E-2</v>
      </c>
      <c r="L12" s="27">
        <f>L11/C11</f>
        <v>4.5262540508196432E-3</v>
      </c>
      <c r="M12" s="27">
        <f>M11/C11</f>
        <v>6.1673173650566076E-3</v>
      </c>
      <c r="N12" s="27">
        <f>N11/C11</f>
        <v>5.9966941757063387E-2</v>
      </c>
    </row>
    <row r="13" spans="2:14" x14ac:dyDescent="0.2">
      <c r="B13" s="14">
        <v>3</v>
      </c>
      <c r="C13" s="13">
        <v>165300</v>
      </c>
      <c r="D13" s="13">
        <v>337</v>
      </c>
      <c r="E13" s="14">
        <v>0.2</v>
      </c>
      <c r="F13" s="15">
        <v>34943</v>
      </c>
      <c r="G13" s="16">
        <v>130357</v>
      </c>
      <c r="H13" s="13">
        <v>116147</v>
      </c>
      <c r="I13" s="14">
        <v>2513</v>
      </c>
      <c r="J13" s="14">
        <v>1089</v>
      </c>
      <c r="K13" s="13">
        <v>1582</v>
      </c>
      <c r="L13" s="14">
        <v>218</v>
      </c>
      <c r="M13" s="14">
        <v>925</v>
      </c>
      <c r="N13" s="13">
        <v>7883</v>
      </c>
    </row>
    <row r="14" spans="2:14" x14ac:dyDescent="0.2">
      <c r="B14" s="20"/>
      <c r="C14" s="21"/>
      <c r="D14" s="21"/>
      <c r="E14" s="20"/>
      <c r="F14" s="28">
        <f>F13/C13</f>
        <v>0.21139140955837871</v>
      </c>
      <c r="G14" s="29">
        <f>G13/C13</f>
        <v>0.78860859044162135</v>
      </c>
      <c r="H14" s="22">
        <f>H13/$C13</f>
        <v>0.70264367816091955</v>
      </c>
      <c r="I14" s="22">
        <f>I13/C13</f>
        <v>1.5202661826981247E-2</v>
      </c>
      <c r="J14" s="22">
        <f>J13/C13</f>
        <v>6.5880217785843917E-3</v>
      </c>
      <c r="K14" s="22">
        <f>K13/C13</f>
        <v>9.570477918935269E-3</v>
      </c>
      <c r="L14" s="22">
        <f>L13/C13</f>
        <v>1.3188142770719903E-3</v>
      </c>
      <c r="M14" s="22">
        <f>M13/C13</f>
        <v>5.5958862673926198E-3</v>
      </c>
      <c r="N14" s="22">
        <f>N13/C13</f>
        <v>4.7689050211736236E-2</v>
      </c>
    </row>
    <row r="15" spans="2:14" x14ac:dyDescent="0.2">
      <c r="B15" s="26">
        <v>4</v>
      </c>
      <c r="C15" s="25">
        <v>169023</v>
      </c>
      <c r="D15" s="25">
        <v>4060</v>
      </c>
      <c r="E15" s="26">
        <v>2.4</v>
      </c>
      <c r="F15" s="30">
        <v>17986</v>
      </c>
      <c r="G15" s="31">
        <v>151037</v>
      </c>
      <c r="H15" s="25">
        <v>132159</v>
      </c>
      <c r="I15" s="25">
        <v>2520</v>
      </c>
      <c r="J15" s="25">
        <v>468</v>
      </c>
      <c r="K15" s="25">
        <v>6308</v>
      </c>
      <c r="L15" s="26">
        <v>173</v>
      </c>
      <c r="M15" s="25">
        <v>735</v>
      </c>
      <c r="N15" s="25">
        <v>8674</v>
      </c>
    </row>
    <row r="16" spans="2:14" x14ac:dyDescent="0.2">
      <c r="B16" s="61"/>
      <c r="C16" s="62"/>
      <c r="D16" s="62"/>
      <c r="E16" s="61"/>
      <c r="F16" s="63">
        <f>F15/C15</f>
        <v>0.10641155345722179</v>
      </c>
      <c r="G16" s="64">
        <f>G15/C15</f>
        <v>0.89358844654277825</v>
      </c>
      <c r="H16" s="27">
        <f>H15/$C15</f>
        <v>0.78189950480112169</v>
      </c>
      <c r="I16" s="27">
        <f>I15/C15</f>
        <v>1.4909213538985819E-2</v>
      </c>
      <c r="J16" s="27">
        <f>J15/C15</f>
        <v>2.7688539429545091E-3</v>
      </c>
      <c r="K16" s="27">
        <f>K15/C15</f>
        <v>3.7320364684096247E-2</v>
      </c>
      <c r="L16" s="27">
        <f>L15/C15</f>
        <v>1.0235293421605343E-3</v>
      </c>
      <c r="M16" s="27">
        <f>M15/C15</f>
        <v>4.3485206155375305E-3</v>
      </c>
      <c r="N16" s="27">
        <f>N15/C15</f>
        <v>5.1318459617921822E-2</v>
      </c>
    </row>
    <row r="17" spans="2:14" x14ac:dyDescent="0.2">
      <c r="B17" s="14">
        <v>5</v>
      </c>
      <c r="C17" s="13">
        <v>163468</v>
      </c>
      <c r="D17" s="13">
        <v>-1495</v>
      </c>
      <c r="E17" s="14">
        <v>-0.91</v>
      </c>
      <c r="F17" s="15">
        <v>36474</v>
      </c>
      <c r="G17" s="16">
        <v>126994</v>
      </c>
      <c r="H17" s="13">
        <v>117336</v>
      </c>
      <c r="I17" s="14">
        <v>659</v>
      </c>
      <c r="J17" s="14">
        <v>748</v>
      </c>
      <c r="K17" s="13">
        <v>1418</v>
      </c>
      <c r="L17" s="14">
        <v>89</v>
      </c>
      <c r="M17" s="14">
        <v>854</v>
      </c>
      <c r="N17" s="13">
        <v>5890</v>
      </c>
    </row>
    <row r="18" spans="2:14" x14ac:dyDescent="0.2">
      <c r="B18" s="20"/>
      <c r="C18" s="21"/>
      <c r="D18" s="21"/>
      <c r="E18" s="20"/>
      <c r="F18" s="28">
        <f>F17/C17</f>
        <v>0.22312623877456139</v>
      </c>
      <c r="G18" s="29">
        <f>G17/C17</f>
        <v>0.77687376122543861</v>
      </c>
      <c r="H18" s="22">
        <f>H17/$C17</f>
        <v>0.71779186140406681</v>
      </c>
      <c r="I18" s="22">
        <f>I17/C17</f>
        <v>4.0313700540778622E-3</v>
      </c>
      <c r="J18" s="22">
        <f>J17/C17</f>
        <v>4.5758191205618227E-3</v>
      </c>
      <c r="K18" s="22">
        <f>K17/C17</f>
        <v>8.6744806322950063E-3</v>
      </c>
      <c r="L18" s="22">
        <f>L17/C17</f>
        <v>5.4444906648396017E-4</v>
      </c>
      <c r="M18" s="22">
        <f>M17/C17</f>
        <v>5.2242640761494602E-3</v>
      </c>
      <c r="N18" s="22">
        <f>N17/C17</f>
        <v>3.6031516871803657E-2</v>
      </c>
    </row>
    <row r="19" spans="2:14" x14ac:dyDescent="0.2">
      <c r="B19" s="26">
        <v>6</v>
      </c>
      <c r="C19" s="25">
        <v>161143</v>
      </c>
      <c r="D19" s="25">
        <v>-3820</v>
      </c>
      <c r="E19" s="26">
        <v>-2.37</v>
      </c>
      <c r="F19" s="30">
        <v>34589</v>
      </c>
      <c r="G19" s="31">
        <v>126554</v>
      </c>
      <c r="H19" s="25">
        <v>110529</v>
      </c>
      <c r="I19" s="25">
        <v>700</v>
      </c>
      <c r="J19" s="25">
        <v>6817</v>
      </c>
      <c r="K19" s="25">
        <v>1036</v>
      </c>
      <c r="L19" s="26">
        <v>96</v>
      </c>
      <c r="M19" s="25">
        <v>884</v>
      </c>
      <c r="N19" s="25">
        <v>6492</v>
      </c>
    </row>
    <row r="20" spans="2:14" x14ac:dyDescent="0.2">
      <c r="B20" s="61"/>
      <c r="C20" s="62"/>
      <c r="D20" s="62"/>
      <c r="E20" s="61"/>
      <c r="F20" s="63">
        <f>F19/C19</f>
        <v>0.21464785935473463</v>
      </c>
      <c r="G20" s="64">
        <f>G19/C19</f>
        <v>0.78535214064526537</v>
      </c>
      <c r="H20" s="27">
        <f>H19/$C19</f>
        <v>0.68590630682065001</v>
      </c>
      <c r="I20" s="27">
        <f>I19/C19</f>
        <v>4.3439677801704072E-3</v>
      </c>
      <c r="J20" s="27">
        <f>J19/C19</f>
        <v>4.2304040510602381E-2</v>
      </c>
      <c r="K20" s="27">
        <f>K19/C19</f>
        <v>6.4290723146522037E-3</v>
      </c>
      <c r="L20" s="27">
        <f>L19/C19</f>
        <v>5.9574415270908447E-4</v>
      </c>
      <c r="M20" s="27">
        <f>M19/C19</f>
        <v>5.4858107395294861E-3</v>
      </c>
      <c r="N20" s="27">
        <f>N19/C19</f>
        <v>4.0287198326951837E-2</v>
      </c>
    </row>
    <row r="21" spans="2:14" x14ac:dyDescent="0.2">
      <c r="B21" s="14">
        <v>7</v>
      </c>
      <c r="C21" s="13">
        <v>161633</v>
      </c>
      <c r="D21" s="13">
        <v>-3330</v>
      </c>
      <c r="E21" s="14">
        <v>-2.06</v>
      </c>
      <c r="F21" s="15">
        <v>23755</v>
      </c>
      <c r="G21" s="16">
        <v>137878</v>
      </c>
      <c r="H21" s="13">
        <v>125873</v>
      </c>
      <c r="I21" s="14">
        <v>1049</v>
      </c>
      <c r="J21" s="14">
        <v>977</v>
      </c>
      <c r="K21" s="13">
        <v>1632</v>
      </c>
      <c r="L21" s="14">
        <v>191</v>
      </c>
      <c r="M21" s="14">
        <v>917</v>
      </c>
      <c r="N21" s="13">
        <v>7239</v>
      </c>
    </row>
    <row r="22" spans="2:14" x14ac:dyDescent="0.2">
      <c r="B22" s="20"/>
      <c r="C22" s="21"/>
      <c r="D22" s="21"/>
      <c r="E22" s="20"/>
      <c r="F22" s="28">
        <f>F21/C21</f>
        <v>0.14696875019333924</v>
      </c>
      <c r="G22" s="29">
        <f>G21/C21</f>
        <v>0.85303124980666079</v>
      </c>
      <c r="H22" s="22">
        <f>H21/$C21</f>
        <v>0.77875805064559833</v>
      </c>
      <c r="I22" s="22">
        <f>I21/C21</f>
        <v>6.4900113219453952E-3</v>
      </c>
      <c r="J22" s="22">
        <f>J21/C21</f>
        <v>6.0445577326412306E-3</v>
      </c>
      <c r="K22" s="22">
        <f>K21/C21</f>
        <v>1.0096948024227725E-2</v>
      </c>
      <c r="L22" s="22">
        <f>L21/C21</f>
        <v>1.181689382737436E-3</v>
      </c>
      <c r="M22" s="22">
        <f>M21/C21</f>
        <v>5.6733464082210933E-3</v>
      </c>
      <c r="N22" s="22">
        <f>N21/C21</f>
        <v>4.4786646291289527E-2</v>
      </c>
    </row>
    <row r="23" spans="2:14" x14ac:dyDescent="0.2">
      <c r="B23" s="26">
        <v>8</v>
      </c>
      <c r="C23" s="25">
        <v>161606</v>
      </c>
      <c r="D23" s="25">
        <v>-3357</v>
      </c>
      <c r="E23" s="26">
        <v>-2.08</v>
      </c>
      <c r="F23" s="30">
        <v>29153</v>
      </c>
      <c r="G23" s="31">
        <v>132453</v>
      </c>
      <c r="H23" s="25">
        <v>123456</v>
      </c>
      <c r="I23" s="25">
        <v>928</v>
      </c>
      <c r="J23" s="25">
        <v>555</v>
      </c>
      <c r="K23" s="25">
        <v>1523</v>
      </c>
      <c r="L23" s="26">
        <v>108</v>
      </c>
      <c r="M23" s="25">
        <v>662</v>
      </c>
      <c r="N23" s="25">
        <v>5221</v>
      </c>
    </row>
    <row r="24" spans="2:14" x14ac:dyDescent="0.2">
      <c r="B24" s="61"/>
      <c r="C24" s="62"/>
      <c r="D24" s="62"/>
      <c r="E24" s="61"/>
      <c r="F24" s="63">
        <f>F23/C23</f>
        <v>0.1803955298689405</v>
      </c>
      <c r="G24" s="64">
        <f>G23/C23</f>
        <v>0.81960447013105953</v>
      </c>
      <c r="H24" s="27">
        <f>H23/$C23</f>
        <v>0.76393203222652628</v>
      </c>
      <c r="I24" s="27">
        <f>I23/C23</f>
        <v>5.7423610509510789E-3</v>
      </c>
      <c r="J24" s="27">
        <f>J23/C23</f>
        <v>3.4342784302563022E-3</v>
      </c>
      <c r="K24" s="27">
        <f>K23/C23</f>
        <v>9.4241550437483765E-3</v>
      </c>
      <c r="L24" s="27">
        <f>L23/C23</f>
        <v>6.6829201886068582E-4</v>
      </c>
      <c r="M24" s="27">
        <f>M23/C23</f>
        <v>4.0963825600534636E-3</v>
      </c>
      <c r="N24" s="27">
        <f>N23/C23</f>
        <v>3.230696880066334E-2</v>
      </c>
    </row>
    <row r="25" spans="2:14" x14ac:dyDescent="0.2">
      <c r="B25" s="14">
        <v>9</v>
      </c>
      <c r="C25" s="13">
        <v>169189</v>
      </c>
      <c r="D25" s="13">
        <v>4226</v>
      </c>
      <c r="E25" s="14">
        <v>2.5</v>
      </c>
      <c r="F25" s="15">
        <v>17699</v>
      </c>
      <c r="G25" s="16">
        <v>151490</v>
      </c>
      <c r="H25" s="13">
        <v>128227</v>
      </c>
      <c r="I25" s="14">
        <v>4658</v>
      </c>
      <c r="J25" s="14">
        <v>617</v>
      </c>
      <c r="K25" s="13">
        <v>6926</v>
      </c>
      <c r="L25" s="14">
        <v>285</v>
      </c>
      <c r="M25" s="14">
        <v>1039</v>
      </c>
      <c r="N25" s="13">
        <v>9738</v>
      </c>
    </row>
    <row r="26" spans="2:14" x14ac:dyDescent="0.2">
      <c r="B26" s="20"/>
      <c r="C26" s="21"/>
      <c r="D26" s="21"/>
      <c r="E26" s="20"/>
      <c r="F26" s="28">
        <f>F25/C25</f>
        <v>0.10461081985235447</v>
      </c>
      <c r="G26" s="29">
        <f>G25/C25</f>
        <v>0.89538918014764557</v>
      </c>
      <c r="H26" s="22">
        <f>H25/$C25</f>
        <v>0.75789206154064392</v>
      </c>
      <c r="I26" s="22">
        <f>I25/C25</f>
        <v>2.7531340689997578E-2</v>
      </c>
      <c r="J26" s="22">
        <f>J25/C25</f>
        <v>3.6468091897227362E-3</v>
      </c>
      <c r="K26" s="22">
        <f>K25/C25</f>
        <v>4.0936467500842254E-2</v>
      </c>
      <c r="L26" s="22">
        <f>L25/C25</f>
        <v>1.6845066759659316E-3</v>
      </c>
      <c r="M26" s="22">
        <f>M25/C25</f>
        <v>6.1410611801003614E-3</v>
      </c>
      <c r="N26" s="22">
        <f>N25/C25</f>
        <v>5.7556933370372779E-2</v>
      </c>
    </row>
    <row r="27" spans="2:14" x14ac:dyDescent="0.2">
      <c r="B27" s="26">
        <v>10</v>
      </c>
      <c r="C27" s="25">
        <v>167689</v>
      </c>
      <c r="D27" s="25">
        <v>2726</v>
      </c>
      <c r="E27" s="26">
        <v>1.63</v>
      </c>
      <c r="F27" s="30">
        <v>28687</v>
      </c>
      <c r="G27" s="31">
        <v>139002</v>
      </c>
      <c r="H27" s="25">
        <v>111183</v>
      </c>
      <c r="I27" s="25">
        <v>8931</v>
      </c>
      <c r="J27" s="25">
        <v>876</v>
      </c>
      <c r="K27" s="25">
        <v>5157</v>
      </c>
      <c r="L27" s="26">
        <v>447</v>
      </c>
      <c r="M27" s="25">
        <v>1060</v>
      </c>
      <c r="N27" s="25">
        <v>11348</v>
      </c>
    </row>
    <row r="28" spans="2:14" x14ac:dyDescent="0.2">
      <c r="B28" s="61"/>
      <c r="C28" s="62"/>
      <c r="D28" s="62"/>
      <c r="E28" s="61"/>
      <c r="F28" s="63">
        <f>F27/C27</f>
        <v>0.17107264042364137</v>
      </c>
      <c r="G28" s="64">
        <f>G27/C27</f>
        <v>0.82892735957635866</v>
      </c>
      <c r="H28" s="27">
        <f>H27/$C27</f>
        <v>0.66303096804203021</v>
      </c>
      <c r="I28" s="27">
        <f>I27/C27</f>
        <v>5.3259307408357139E-2</v>
      </c>
      <c r="J28" s="27">
        <f>J27/C27</f>
        <v>5.2239562523480965E-3</v>
      </c>
      <c r="K28" s="27">
        <f>K27/C27</f>
        <v>3.0753358896528693E-2</v>
      </c>
      <c r="L28" s="27">
        <f>L27/C27</f>
        <v>2.6656489095885838E-3</v>
      </c>
      <c r="M28" s="27">
        <f>M27/C27</f>
        <v>6.3212256021563731E-3</v>
      </c>
      <c r="N28" s="27">
        <f>N27/C27</f>
        <v>6.7672894465349548E-2</v>
      </c>
    </row>
    <row r="29" spans="2:14" x14ac:dyDescent="0.2">
      <c r="B29" s="14">
        <v>11</v>
      </c>
      <c r="C29" s="13">
        <v>161545</v>
      </c>
      <c r="D29" s="13">
        <v>-3418</v>
      </c>
      <c r="E29" s="14">
        <v>-2.12</v>
      </c>
      <c r="F29" s="15">
        <v>59077</v>
      </c>
      <c r="G29" s="16">
        <v>102468</v>
      </c>
      <c r="H29" s="13">
        <v>82520</v>
      </c>
      <c r="I29" s="14">
        <v>2896</v>
      </c>
      <c r="J29" s="14">
        <v>869</v>
      </c>
      <c r="K29" s="13">
        <v>8830</v>
      </c>
      <c r="L29" s="14">
        <v>139</v>
      </c>
      <c r="M29" s="14">
        <v>746</v>
      </c>
      <c r="N29" s="13">
        <v>6468</v>
      </c>
    </row>
    <row r="30" spans="2:14" x14ac:dyDescent="0.2">
      <c r="B30" s="20"/>
      <c r="C30" s="21"/>
      <c r="D30" s="21"/>
      <c r="E30" s="20"/>
      <c r="F30" s="28">
        <f>F29/C29</f>
        <v>0.36569995976353337</v>
      </c>
      <c r="G30" s="29">
        <f>G29/C29</f>
        <v>0.63430004023646658</v>
      </c>
      <c r="H30" s="22">
        <f>H29/$C29</f>
        <v>0.51081741929493329</v>
      </c>
      <c r="I30" s="22">
        <f>I29/C29</f>
        <v>1.7926893435265715E-2</v>
      </c>
      <c r="J30" s="22">
        <f>J29/C29</f>
        <v>5.3793060757064597E-3</v>
      </c>
      <c r="K30" s="22">
        <f>K29/C29</f>
        <v>5.4659692345786007E-2</v>
      </c>
      <c r="L30" s="22">
        <f>L29/C29</f>
        <v>8.6044136308768458E-4</v>
      </c>
      <c r="M30" s="22">
        <f>M29/C29</f>
        <v>4.6179083227583647E-3</v>
      </c>
      <c r="N30" s="22">
        <f>N29/C29</f>
        <v>4.003837939892909E-2</v>
      </c>
    </row>
    <row r="31" spans="2:14" x14ac:dyDescent="0.2">
      <c r="B31" s="26">
        <v>12</v>
      </c>
      <c r="C31" s="25">
        <v>166653</v>
      </c>
      <c r="D31" s="25">
        <v>1690</v>
      </c>
      <c r="E31" s="26">
        <v>1.01</v>
      </c>
      <c r="F31" s="30">
        <v>49179</v>
      </c>
      <c r="G31" s="31">
        <v>117474</v>
      </c>
      <c r="H31" s="25">
        <v>81256</v>
      </c>
      <c r="I31" s="25">
        <v>17299</v>
      </c>
      <c r="J31" s="25">
        <v>1223</v>
      </c>
      <c r="K31" s="25">
        <v>4400</v>
      </c>
      <c r="L31" s="26">
        <v>1133</v>
      </c>
      <c r="M31" s="25">
        <v>1053</v>
      </c>
      <c r="N31" s="25">
        <v>11110</v>
      </c>
    </row>
    <row r="32" spans="2:14" x14ac:dyDescent="0.2">
      <c r="B32" s="61"/>
      <c r="C32" s="62"/>
      <c r="D32" s="62"/>
      <c r="E32" s="61"/>
      <c r="F32" s="63">
        <f>F31/C31</f>
        <v>0.2950981980522403</v>
      </c>
      <c r="G32" s="64">
        <f>G31/C31</f>
        <v>0.70490180194775975</v>
      </c>
      <c r="H32" s="27">
        <f>H31/$C31</f>
        <v>0.48757598123046092</v>
      </c>
      <c r="I32" s="27">
        <f>I31/C31</f>
        <v>0.10380251180596808</v>
      </c>
      <c r="J32" s="27">
        <f>J31/C31</f>
        <v>7.3386017653447582E-3</v>
      </c>
      <c r="K32" s="27">
        <f>K31/C31</f>
        <v>2.6402164977528158E-2</v>
      </c>
      <c r="L32" s="27">
        <f>L31/C31</f>
        <v>6.7985574817135009E-3</v>
      </c>
      <c r="M32" s="27">
        <f>M31/C31</f>
        <v>6.3185181184857156E-3</v>
      </c>
      <c r="N32" s="27">
        <f>N31/C31</f>
        <v>6.66654665682586E-2</v>
      </c>
    </row>
    <row r="33" spans="2:14" x14ac:dyDescent="0.2">
      <c r="B33" s="14">
        <v>13</v>
      </c>
      <c r="C33" s="13">
        <v>163667</v>
      </c>
      <c r="D33" s="13">
        <v>-1296</v>
      </c>
      <c r="E33" s="14">
        <v>-0.79</v>
      </c>
      <c r="F33" s="15">
        <v>67343</v>
      </c>
      <c r="G33" s="16">
        <v>96324</v>
      </c>
      <c r="H33" s="13">
        <v>83543</v>
      </c>
      <c r="I33" s="14">
        <v>3248</v>
      </c>
      <c r="J33" s="14">
        <v>785</v>
      </c>
      <c r="K33" s="13">
        <v>2737</v>
      </c>
      <c r="L33" s="14">
        <v>170</v>
      </c>
      <c r="M33" s="14">
        <v>621</v>
      </c>
      <c r="N33" s="13">
        <v>5220</v>
      </c>
    </row>
    <row r="34" spans="2:14" x14ac:dyDescent="0.2">
      <c r="B34" s="20"/>
      <c r="C34" s="21"/>
      <c r="D34" s="21"/>
      <c r="E34" s="20"/>
      <c r="F34" s="28">
        <f>F33/C33</f>
        <v>0.41146352044089524</v>
      </c>
      <c r="G34" s="29">
        <f>G33/C33</f>
        <v>0.58853647955910482</v>
      </c>
      <c r="H34" s="22">
        <f>H33/$C33</f>
        <v>0.51044498891040957</v>
      </c>
      <c r="I34" s="22">
        <f>I33/C33</f>
        <v>1.9845173431418672E-2</v>
      </c>
      <c r="J34" s="22">
        <f>J33/C33</f>
        <v>4.7963242437388115E-3</v>
      </c>
      <c r="K34" s="22">
        <f>K33/C33</f>
        <v>1.672298019759634E-2</v>
      </c>
      <c r="L34" s="22">
        <f>L33/C33</f>
        <v>1.0386944222109528E-3</v>
      </c>
      <c r="M34" s="22">
        <f>M33/C33</f>
        <v>3.7942896246647155E-3</v>
      </c>
      <c r="N34" s="22">
        <f>N33/C33</f>
        <v>3.1894028729065722E-2</v>
      </c>
    </row>
    <row r="35" spans="2:14" x14ac:dyDescent="0.2">
      <c r="B35" s="26">
        <v>14</v>
      </c>
      <c r="C35" s="25">
        <v>166713</v>
      </c>
      <c r="D35" s="25">
        <v>1750</v>
      </c>
      <c r="E35" s="26">
        <v>1.05</v>
      </c>
      <c r="F35" s="30">
        <v>23125</v>
      </c>
      <c r="G35" s="31">
        <v>143588</v>
      </c>
      <c r="H35" s="25">
        <v>126019</v>
      </c>
      <c r="I35" s="25">
        <v>2144</v>
      </c>
      <c r="J35" s="25">
        <v>747</v>
      </c>
      <c r="K35" s="25">
        <v>5872</v>
      </c>
      <c r="L35" s="26">
        <v>131</v>
      </c>
      <c r="M35" s="25">
        <v>858</v>
      </c>
      <c r="N35" s="25">
        <v>7817</v>
      </c>
    </row>
    <row r="36" spans="2:14" x14ac:dyDescent="0.2">
      <c r="B36" s="61"/>
      <c r="C36" s="62"/>
      <c r="D36" s="62"/>
      <c r="E36" s="61"/>
      <c r="F36" s="63">
        <f>F35/C35</f>
        <v>0.13871143822017479</v>
      </c>
      <c r="G36" s="64">
        <f>G35/C35</f>
        <v>0.86128856177982516</v>
      </c>
      <c r="H36" s="27">
        <f>H35/$C35</f>
        <v>0.75590385872727384</v>
      </c>
      <c r="I36" s="27">
        <f>I35/C35</f>
        <v>1.2860424801905071E-2</v>
      </c>
      <c r="J36" s="27">
        <f>J35/C35</f>
        <v>4.4807543502906194E-3</v>
      </c>
      <c r="K36" s="27">
        <f>K35/C35</f>
        <v>3.522220822611314E-2</v>
      </c>
      <c r="L36" s="27">
        <f>L35/C35</f>
        <v>7.8578155272834155E-4</v>
      </c>
      <c r="M36" s="27">
        <f>M35/C35</f>
        <v>5.1465692537474581E-3</v>
      </c>
      <c r="N36" s="27">
        <f>N35/C35</f>
        <v>4.6888964867766759E-2</v>
      </c>
    </row>
    <row r="37" spans="2:14" x14ac:dyDescent="0.2">
      <c r="B37" s="14">
        <v>15</v>
      </c>
      <c r="C37" s="13">
        <v>165722</v>
      </c>
      <c r="D37" s="13">
        <v>759</v>
      </c>
      <c r="E37" s="14">
        <v>0.46</v>
      </c>
      <c r="F37" s="15">
        <v>19360</v>
      </c>
      <c r="G37" s="16">
        <v>146362</v>
      </c>
      <c r="H37" s="13">
        <v>134051</v>
      </c>
      <c r="I37" s="14">
        <v>1191</v>
      </c>
      <c r="J37" s="14">
        <v>691</v>
      </c>
      <c r="K37" s="13">
        <v>1840</v>
      </c>
      <c r="L37" s="14">
        <v>126</v>
      </c>
      <c r="M37" s="14">
        <v>860</v>
      </c>
      <c r="N37" s="13">
        <v>7603</v>
      </c>
    </row>
    <row r="38" spans="2:14" x14ac:dyDescent="0.2">
      <c r="B38" s="20"/>
      <c r="C38" s="21"/>
      <c r="D38" s="21"/>
      <c r="E38" s="20"/>
      <c r="F38" s="28">
        <f>F37/C37</f>
        <v>0.11682214793449271</v>
      </c>
      <c r="G38" s="29">
        <f>G37/C37</f>
        <v>0.88317785206550725</v>
      </c>
      <c r="H38" s="22">
        <f>H37/$C37</f>
        <v>0.80889079301480793</v>
      </c>
      <c r="I38" s="22">
        <f>I37/C37</f>
        <v>7.1867344106395043E-3</v>
      </c>
      <c r="J38" s="22">
        <f>J37/C37</f>
        <v>4.1696334825792594E-3</v>
      </c>
      <c r="K38" s="22">
        <f>K37/C37</f>
        <v>1.1102931415261703E-2</v>
      </c>
      <c r="L38" s="22">
        <f>L37/C37</f>
        <v>7.6030943387118185E-4</v>
      </c>
      <c r="M38" s="22">
        <f>M37/C37</f>
        <v>5.1894135962636222E-3</v>
      </c>
      <c r="N38" s="22">
        <f>N37/C37</f>
        <v>4.587803671208409E-2</v>
      </c>
    </row>
    <row r="39" spans="2:14" x14ac:dyDescent="0.2">
      <c r="B39" s="26">
        <v>16</v>
      </c>
      <c r="C39" s="25">
        <v>163902</v>
      </c>
      <c r="D39" s="25">
        <v>-1061</v>
      </c>
      <c r="E39" s="26">
        <v>-0.65</v>
      </c>
      <c r="F39" s="30">
        <v>20844</v>
      </c>
      <c r="G39" s="31">
        <v>143058</v>
      </c>
      <c r="H39" s="25">
        <v>127251</v>
      </c>
      <c r="I39" s="25">
        <v>1467</v>
      </c>
      <c r="J39" s="25">
        <v>742</v>
      </c>
      <c r="K39" s="25">
        <v>5665</v>
      </c>
      <c r="L39" s="26">
        <v>100</v>
      </c>
      <c r="M39" s="25">
        <v>792</v>
      </c>
      <c r="N39" s="25">
        <v>7041</v>
      </c>
    </row>
    <row r="40" spans="2:14" x14ac:dyDescent="0.2">
      <c r="B40" s="61"/>
      <c r="C40" s="62"/>
      <c r="D40" s="62"/>
      <c r="E40" s="61"/>
      <c r="F40" s="63">
        <f>F39/C39</f>
        <v>0.12717355492916499</v>
      </c>
      <c r="G40" s="64">
        <f>G39/C39</f>
        <v>0.87282644507083507</v>
      </c>
      <c r="H40" s="27">
        <f>H39/$C39</f>
        <v>0.7763846688875059</v>
      </c>
      <c r="I40" s="27">
        <f>I39/C39</f>
        <v>8.9504704030457221E-3</v>
      </c>
      <c r="J40" s="27">
        <f>J39/C39</f>
        <v>4.5270954594818858E-3</v>
      </c>
      <c r="K40" s="27">
        <f>K39/C39</f>
        <v>3.4563336627985018E-2</v>
      </c>
      <c r="L40" s="27">
        <f>L39/C39</f>
        <v>6.1012068187087402E-4</v>
      </c>
      <c r="M40" s="27">
        <f>M39/C39</f>
        <v>4.8321558004173221E-3</v>
      </c>
      <c r="N40" s="27">
        <f>N39/C39</f>
        <v>4.2958597210528242E-2</v>
      </c>
    </row>
    <row r="41" spans="2:14" x14ac:dyDescent="0.2">
      <c r="B41" s="14">
        <v>17</v>
      </c>
      <c r="C41" s="13">
        <v>165620</v>
      </c>
      <c r="D41" s="13">
        <v>657</v>
      </c>
      <c r="E41" s="14">
        <v>0.4</v>
      </c>
      <c r="F41" s="15">
        <v>32854</v>
      </c>
      <c r="G41" s="16">
        <v>132766</v>
      </c>
      <c r="H41" s="13">
        <v>116446</v>
      </c>
      <c r="I41" s="14">
        <v>1469</v>
      </c>
      <c r="J41" s="14">
        <v>621</v>
      </c>
      <c r="K41" s="13">
        <v>6067</v>
      </c>
      <c r="L41" s="14">
        <v>104</v>
      </c>
      <c r="M41" s="14">
        <v>913</v>
      </c>
      <c r="N41" s="13">
        <v>7146</v>
      </c>
    </row>
    <row r="42" spans="2:14" x14ac:dyDescent="0.2">
      <c r="B42" s="20"/>
      <c r="C42" s="21"/>
      <c r="D42" s="21"/>
      <c r="E42" s="20"/>
      <c r="F42" s="28">
        <f>F41/C41</f>
        <v>0.19836976210602583</v>
      </c>
      <c r="G42" s="29">
        <f>G41/C41</f>
        <v>0.80163023789397414</v>
      </c>
      <c r="H42" s="22">
        <f>H41/$C41</f>
        <v>0.70309141408042508</v>
      </c>
      <c r="I42" s="22">
        <f>I41/C41</f>
        <v>8.8697017268445835E-3</v>
      </c>
      <c r="J42" s="22">
        <f>J41/C41</f>
        <v>3.7495471561405629E-3</v>
      </c>
      <c r="K42" s="22">
        <f>K41/C41</f>
        <v>3.6632049269411909E-2</v>
      </c>
      <c r="L42" s="22">
        <f>L41/C41</f>
        <v>6.2794348508634224E-4</v>
      </c>
      <c r="M42" s="22">
        <f>M41/C41</f>
        <v>5.5126192488829853E-3</v>
      </c>
      <c r="N42" s="22">
        <f>N41/C41</f>
        <v>4.314696292718271E-2</v>
      </c>
    </row>
    <row r="43" spans="2:14" x14ac:dyDescent="0.2">
      <c r="B43" s="26">
        <v>18</v>
      </c>
      <c r="C43" s="25">
        <v>164369</v>
      </c>
      <c r="D43" s="25">
        <v>-594</v>
      </c>
      <c r="E43" s="26">
        <v>-0.36</v>
      </c>
      <c r="F43" s="30">
        <v>15762</v>
      </c>
      <c r="G43" s="31">
        <v>148607</v>
      </c>
      <c r="H43" s="25">
        <v>128462</v>
      </c>
      <c r="I43" s="25">
        <v>1646</v>
      </c>
      <c r="J43" s="25">
        <v>536</v>
      </c>
      <c r="K43" s="25">
        <v>9572</v>
      </c>
      <c r="L43" s="26">
        <v>145</v>
      </c>
      <c r="M43" s="25">
        <v>899</v>
      </c>
      <c r="N43" s="25">
        <v>7347</v>
      </c>
    </row>
    <row r="44" spans="2:14" x14ac:dyDescent="0.2">
      <c r="B44" s="61"/>
      <c r="C44" s="62"/>
      <c r="D44" s="62"/>
      <c r="E44" s="61"/>
      <c r="F44" s="63">
        <f>F43/C43</f>
        <v>9.589399460968917E-2</v>
      </c>
      <c r="G44" s="64">
        <f>G43/C43</f>
        <v>0.90410600539031083</v>
      </c>
      <c r="H44" s="27">
        <f>H43/$C43</f>
        <v>0.78154639865181386</v>
      </c>
      <c r="I44" s="27">
        <f>I43/C43</f>
        <v>1.0014053744927571E-2</v>
      </c>
      <c r="J44" s="27">
        <f>J43/C43</f>
        <v>3.2609555329776298E-3</v>
      </c>
      <c r="K44" s="27">
        <f>K43/C43</f>
        <v>5.8234825301607965E-2</v>
      </c>
      <c r="L44" s="27">
        <f>L43/C43</f>
        <v>8.8216147813760504E-4</v>
      </c>
      <c r="M44" s="27">
        <f>M43/C43</f>
        <v>5.4694011644531512E-3</v>
      </c>
      <c r="N44" s="27">
        <f>N43/C43</f>
        <v>4.4698209516392994E-2</v>
      </c>
    </row>
    <row r="45" spans="2:14" x14ac:dyDescent="0.2">
      <c r="B45" s="14">
        <v>19</v>
      </c>
      <c r="C45" s="13">
        <v>167140</v>
      </c>
      <c r="D45" s="13">
        <v>2177</v>
      </c>
      <c r="E45" s="14">
        <v>1.3</v>
      </c>
      <c r="F45" s="15">
        <v>25699</v>
      </c>
      <c r="G45" s="16">
        <v>141441</v>
      </c>
      <c r="H45" s="13">
        <v>125968</v>
      </c>
      <c r="I45" s="14">
        <v>1715</v>
      </c>
      <c r="J45" s="14">
        <v>728</v>
      </c>
      <c r="K45" s="13">
        <v>4774</v>
      </c>
      <c r="L45" s="14">
        <v>95</v>
      </c>
      <c r="M45" s="14">
        <v>670</v>
      </c>
      <c r="N45" s="13">
        <v>7491</v>
      </c>
    </row>
    <row r="46" spans="2:14" x14ac:dyDescent="0.2">
      <c r="B46" s="20"/>
      <c r="C46" s="21"/>
      <c r="D46" s="21"/>
      <c r="E46" s="20"/>
      <c r="F46" s="28">
        <f>F45/C45</f>
        <v>0.15375732918511428</v>
      </c>
      <c r="G46" s="29">
        <f>G45/C45</f>
        <v>0.84624267081488569</v>
      </c>
      <c r="H46" s="22">
        <f>H45/$C45</f>
        <v>0.75366758406126599</v>
      </c>
      <c r="I46" s="22">
        <f>I45/C45</f>
        <v>1.026085915998564E-2</v>
      </c>
      <c r="J46" s="22">
        <f>J45/C45</f>
        <v>4.355630010769415E-3</v>
      </c>
      <c r="K46" s="22">
        <f>K45/C45</f>
        <v>2.8562881416776355E-2</v>
      </c>
      <c r="L46" s="22">
        <f>L45/C45</f>
        <v>5.6838578437238239E-4</v>
      </c>
      <c r="M46" s="22">
        <f>M45/C45</f>
        <v>4.0086155318894336E-3</v>
      </c>
      <c r="N46" s="22">
        <f>N45/C45</f>
        <v>4.481871484982649E-2</v>
      </c>
    </row>
    <row r="47" spans="2:14" x14ac:dyDescent="0.2">
      <c r="B47" s="26">
        <v>20</v>
      </c>
      <c r="C47" s="25">
        <v>161666</v>
      </c>
      <c r="D47" s="25">
        <v>-3297</v>
      </c>
      <c r="E47" s="26">
        <v>-2.04</v>
      </c>
      <c r="F47" s="30">
        <v>36562</v>
      </c>
      <c r="G47" s="31">
        <v>125104</v>
      </c>
      <c r="H47" s="25">
        <v>108340</v>
      </c>
      <c r="I47" s="25">
        <v>2893</v>
      </c>
      <c r="J47" s="25">
        <v>1195</v>
      </c>
      <c r="K47" s="25">
        <v>4817</v>
      </c>
      <c r="L47" s="26">
        <v>218</v>
      </c>
      <c r="M47" s="25">
        <v>888</v>
      </c>
      <c r="N47" s="25">
        <v>6753</v>
      </c>
    </row>
    <row r="48" spans="2:14" x14ac:dyDescent="0.2">
      <c r="B48" s="61"/>
      <c r="C48" s="62"/>
      <c r="D48" s="62"/>
      <c r="E48" s="61"/>
      <c r="F48" s="63">
        <f>F47/C47</f>
        <v>0.22615763363972635</v>
      </c>
      <c r="G48" s="64">
        <f>G47/C47</f>
        <v>0.7738423663602737</v>
      </c>
      <c r="H48" s="27">
        <f>H47/$C47</f>
        <v>0.67014709339007583</v>
      </c>
      <c r="I48" s="27">
        <f>I47/C47</f>
        <v>1.7894919154305793E-2</v>
      </c>
      <c r="J48" s="27">
        <f>J47/C47</f>
        <v>7.3917830588992118E-3</v>
      </c>
      <c r="K48" s="27">
        <f>K47/C47</f>
        <v>2.9795999158759419E-2</v>
      </c>
      <c r="L48" s="27">
        <f>L47/C47</f>
        <v>1.3484591689037894E-3</v>
      </c>
      <c r="M48" s="27">
        <f>M47/C47</f>
        <v>5.4928061559016738E-3</v>
      </c>
      <c r="N48" s="27">
        <f>N47/C47</f>
        <v>4.1771306273427934E-2</v>
      </c>
    </row>
    <row r="49" spans="2:14" s="39" customFormat="1" x14ac:dyDescent="0.2">
      <c r="B49" s="14">
        <v>21</v>
      </c>
      <c r="C49" s="13">
        <v>165040</v>
      </c>
      <c r="D49" s="13">
        <v>77</v>
      </c>
      <c r="E49" s="14">
        <v>0.05</v>
      </c>
      <c r="F49" s="15">
        <v>75659</v>
      </c>
      <c r="G49" s="16">
        <v>89381</v>
      </c>
      <c r="H49" s="13">
        <v>74507</v>
      </c>
      <c r="I49" s="14">
        <v>3798</v>
      </c>
      <c r="J49" s="14">
        <v>942</v>
      </c>
      <c r="K49" s="13">
        <v>3569</v>
      </c>
      <c r="L49" s="14">
        <v>224</v>
      </c>
      <c r="M49" s="14">
        <v>763</v>
      </c>
      <c r="N49" s="13">
        <v>5578</v>
      </c>
    </row>
    <row r="50" spans="2:14" x14ac:dyDescent="0.2">
      <c r="B50" s="20"/>
      <c r="C50" s="21"/>
      <c r="D50" s="21"/>
      <c r="E50" s="20"/>
      <c r="F50" s="28">
        <f>F49/C49</f>
        <v>0.45842825981580221</v>
      </c>
      <c r="G50" s="29">
        <f>G49/C49</f>
        <v>0.54157174018419774</v>
      </c>
      <c r="H50" s="22">
        <f>H49/$C49</f>
        <v>0.45144813378574888</v>
      </c>
      <c r="I50" s="22">
        <f>I49/C49</f>
        <v>2.301260300533204E-2</v>
      </c>
      <c r="J50" s="22">
        <f>J49/C49</f>
        <v>5.7077072224915176E-3</v>
      </c>
      <c r="K50" s="22">
        <f>K49/C49</f>
        <v>2.162506059137179E-2</v>
      </c>
      <c r="L50" s="22">
        <f>L49/C49</f>
        <v>1.3572467280659234E-3</v>
      </c>
      <c r="M50" s="22">
        <f>M49/C49</f>
        <v>4.6231216674745513E-3</v>
      </c>
      <c r="N50" s="22">
        <f>N49/C49</f>
        <v>3.379786718371304E-2</v>
      </c>
    </row>
    <row r="51" spans="2:14" x14ac:dyDescent="0.2">
      <c r="B51" s="26">
        <v>22</v>
      </c>
      <c r="C51" s="25">
        <v>161776</v>
      </c>
      <c r="D51" s="25">
        <v>-3187</v>
      </c>
      <c r="E51" s="26">
        <v>-1.97</v>
      </c>
      <c r="F51" s="30">
        <v>14481</v>
      </c>
      <c r="G51" s="31">
        <v>147295</v>
      </c>
      <c r="H51" s="25">
        <v>134720</v>
      </c>
      <c r="I51" s="25">
        <v>1697</v>
      </c>
      <c r="J51" s="25">
        <v>1098</v>
      </c>
      <c r="K51" s="25">
        <v>1345</v>
      </c>
      <c r="L51" s="26">
        <v>97</v>
      </c>
      <c r="M51" s="25">
        <v>906</v>
      </c>
      <c r="N51" s="25">
        <v>7432</v>
      </c>
    </row>
    <row r="52" spans="2:14" x14ac:dyDescent="0.2">
      <c r="B52" s="61"/>
      <c r="C52" s="62"/>
      <c r="D52" s="62"/>
      <c r="E52" s="61"/>
      <c r="F52" s="63">
        <f>F51/C51</f>
        <v>8.9512659479774506E-2</v>
      </c>
      <c r="G52" s="64">
        <f>G51/C51</f>
        <v>0.91048734052022551</v>
      </c>
      <c r="H52" s="27">
        <f>H51/$C51</f>
        <v>0.8327564039165265</v>
      </c>
      <c r="I52" s="27">
        <f>I51/C51</f>
        <v>1.0489813074868955E-2</v>
      </c>
      <c r="J52" s="27">
        <f>J51/C51</f>
        <v>6.7871624962911681E-3</v>
      </c>
      <c r="K52" s="27">
        <f>K51/C51</f>
        <v>8.3139649886262487E-3</v>
      </c>
      <c r="L52" s="27">
        <f>L51/C51</f>
        <v>5.9959450103847292E-4</v>
      </c>
      <c r="M52" s="27">
        <f>M51/C51</f>
        <v>5.6003362674315101E-3</v>
      </c>
      <c r="N52" s="27">
        <f>N51/C51</f>
        <v>4.5940065275442588E-2</v>
      </c>
    </row>
    <row r="53" spans="2:14" x14ac:dyDescent="0.2">
      <c r="B53" s="14">
        <v>23</v>
      </c>
      <c r="C53" s="13">
        <v>169284</v>
      </c>
      <c r="D53" s="13">
        <v>4321</v>
      </c>
      <c r="E53" s="14">
        <v>2.5499999999999998</v>
      </c>
      <c r="F53" s="15">
        <v>25971</v>
      </c>
      <c r="G53" s="16">
        <v>143313</v>
      </c>
      <c r="H53" s="13">
        <v>124491</v>
      </c>
      <c r="I53" s="14">
        <v>1541</v>
      </c>
      <c r="J53" s="14">
        <v>467</v>
      </c>
      <c r="K53" s="13">
        <v>8161</v>
      </c>
      <c r="L53" s="14">
        <v>149</v>
      </c>
      <c r="M53" s="14">
        <v>753</v>
      </c>
      <c r="N53" s="13">
        <v>7751</v>
      </c>
    </row>
    <row r="54" spans="2:14" x14ac:dyDescent="0.2">
      <c r="B54" s="20"/>
      <c r="C54" s="21"/>
      <c r="D54" s="21"/>
      <c r="E54" s="20"/>
      <c r="F54" s="28">
        <f>F53/C53</f>
        <v>0.15341674346069328</v>
      </c>
      <c r="G54" s="29">
        <f>G53/C53</f>
        <v>0.84658325653930677</v>
      </c>
      <c r="H54" s="22">
        <f>H53/$C53</f>
        <v>0.7353973204791947</v>
      </c>
      <c r="I54" s="22">
        <f>I53/C53</f>
        <v>9.1030457692398564E-3</v>
      </c>
      <c r="J54" s="22">
        <f>J53/C53</f>
        <v>2.7586777250064982E-3</v>
      </c>
      <c r="K54" s="22">
        <f>K53/C53</f>
        <v>4.8208927010231328E-2</v>
      </c>
      <c r="L54" s="22">
        <f>L53/C53</f>
        <v>8.8017768956310106E-4</v>
      </c>
      <c r="M54" s="22">
        <f>M53/C53</f>
        <v>4.4481463103423829E-3</v>
      </c>
      <c r="N54" s="22">
        <f>N53/C53</f>
        <v>4.5786961555728832E-2</v>
      </c>
    </row>
    <row r="55" spans="2:14" x14ac:dyDescent="0.2">
      <c r="B55" s="26">
        <v>24</v>
      </c>
      <c r="C55" s="25">
        <v>166363</v>
      </c>
      <c r="D55" s="25">
        <v>1400</v>
      </c>
      <c r="E55" s="26">
        <v>0.84</v>
      </c>
      <c r="F55" s="30">
        <v>62992</v>
      </c>
      <c r="G55" s="31">
        <v>103371</v>
      </c>
      <c r="H55" s="25">
        <v>84597</v>
      </c>
      <c r="I55" s="25">
        <v>2707</v>
      </c>
      <c r="J55" s="25">
        <v>994</v>
      </c>
      <c r="K55" s="25">
        <v>7912</v>
      </c>
      <c r="L55" s="26">
        <v>176</v>
      </c>
      <c r="M55" s="25">
        <v>698</v>
      </c>
      <c r="N55" s="25">
        <v>6287</v>
      </c>
    </row>
    <row r="56" spans="2:14" x14ac:dyDescent="0.2">
      <c r="B56" s="61"/>
      <c r="C56" s="62"/>
      <c r="D56" s="62"/>
      <c r="E56" s="61"/>
      <c r="F56" s="63">
        <f>F55/C55</f>
        <v>0.37864188551540906</v>
      </c>
      <c r="G56" s="64">
        <f>G55/C55</f>
        <v>0.62135811448459088</v>
      </c>
      <c r="H56" s="27">
        <f>H55/$C55</f>
        <v>0.50850850249153956</v>
      </c>
      <c r="I56" s="27">
        <f>I55/C55</f>
        <v>1.6271646940726001E-2</v>
      </c>
      <c r="J56" s="27">
        <f>J55/C55</f>
        <v>5.9748862427342619E-3</v>
      </c>
      <c r="K56" s="27">
        <f>K55/C55</f>
        <v>4.755865186369565E-2</v>
      </c>
      <c r="L56" s="27">
        <f>L55/C55</f>
        <v>1.057927543985141E-3</v>
      </c>
      <c r="M56" s="27">
        <f>M55/C55</f>
        <v>4.1956444642137977E-3</v>
      </c>
      <c r="N56" s="27">
        <f>N55/C55</f>
        <v>3.7790854937696482E-2</v>
      </c>
    </row>
    <row r="57" spans="2:14" x14ac:dyDescent="0.2">
      <c r="B57" s="14">
        <v>25</v>
      </c>
      <c r="C57" s="13">
        <v>166847</v>
      </c>
      <c r="D57" s="13">
        <v>1884</v>
      </c>
      <c r="E57" s="14">
        <v>1.1299999999999999</v>
      </c>
      <c r="F57" s="15">
        <v>68174</v>
      </c>
      <c r="G57" s="16">
        <v>98673</v>
      </c>
      <c r="H57" s="13">
        <v>51998</v>
      </c>
      <c r="I57" s="14">
        <v>26770</v>
      </c>
      <c r="J57" s="14">
        <v>793</v>
      </c>
      <c r="K57" s="13">
        <v>10175</v>
      </c>
      <c r="L57" s="14">
        <v>863</v>
      </c>
      <c r="M57" s="14">
        <v>990</v>
      </c>
      <c r="N57" s="13">
        <v>7084</v>
      </c>
    </row>
    <row r="58" spans="2:14" x14ac:dyDescent="0.2">
      <c r="B58" s="20"/>
      <c r="C58" s="21"/>
      <c r="D58" s="21"/>
      <c r="E58" s="20"/>
      <c r="F58" s="28">
        <f>F57/C57</f>
        <v>0.40860189275204228</v>
      </c>
      <c r="G58" s="29">
        <f>G57/C57</f>
        <v>0.59139810724795772</v>
      </c>
      <c r="H58" s="22">
        <f>H57/$C57</f>
        <v>0.31165079384106398</v>
      </c>
      <c r="I58" s="22">
        <f>I57/C57</f>
        <v>0.16044639699844768</v>
      </c>
      <c r="J58" s="22">
        <f>J57/C57</f>
        <v>4.7528574082842364E-3</v>
      </c>
      <c r="K58" s="22">
        <f>K57/C57</f>
        <v>6.098401529545032E-2</v>
      </c>
      <c r="L58" s="22">
        <f>L57/C57</f>
        <v>5.1724034594568674E-3</v>
      </c>
      <c r="M58" s="22">
        <f>M57/C57</f>
        <v>5.9335798665843559E-3</v>
      </c>
      <c r="N58" s="22">
        <f>N57/C57</f>
        <v>4.2458060378670281E-2</v>
      </c>
    </row>
    <row r="59" spans="2:14" x14ac:dyDescent="0.2">
      <c r="B59" s="26">
        <v>26</v>
      </c>
      <c r="C59" s="25">
        <v>163841</v>
      </c>
      <c r="D59" s="25">
        <v>-1122</v>
      </c>
      <c r="E59" s="26">
        <v>-0.68</v>
      </c>
      <c r="F59" s="30">
        <v>29240</v>
      </c>
      <c r="G59" s="31">
        <v>134601</v>
      </c>
      <c r="H59" s="25">
        <v>102899</v>
      </c>
      <c r="I59" s="25">
        <v>12663</v>
      </c>
      <c r="J59" s="25">
        <v>836</v>
      </c>
      <c r="K59" s="25">
        <v>9389</v>
      </c>
      <c r="L59" s="26">
        <v>216</v>
      </c>
      <c r="M59" s="25">
        <v>925</v>
      </c>
      <c r="N59" s="25">
        <v>7673</v>
      </c>
    </row>
    <row r="60" spans="2:14" x14ac:dyDescent="0.2">
      <c r="B60" s="61"/>
      <c r="C60" s="62"/>
      <c r="D60" s="62"/>
      <c r="E60" s="61"/>
      <c r="F60" s="63">
        <f>F59/C59</f>
        <v>0.17846570760676508</v>
      </c>
      <c r="G60" s="64">
        <f>G59/C59</f>
        <v>0.82153429239323494</v>
      </c>
      <c r="H60" s="27">
        <f>H59/$C59</f>
        <v>0.62804182103380712</v>
      </c>
      <c r="I60" s="27">
        <f>I59/C59</f>
        <v>7.7288346628743718E-2</v>
      </c>
      <c r="J60" s="27">
        <f>J59/C59</f>
        <v>5.1025079192631882E-3</v>
      </c>
      <c r="K60" s="27">
        <f>K59/C59</f>
        <v>5.7305558437753673E-2</v>
      </c>
      <c r="L60" s="27">
        <f>L59/C59</f>
        <v>1.3183513284220677E-3</v>
      </c>
      <c r="M60" s="27">
        <f>M59/C59</f>
        <v>5.6457174944000588E-3</v>
      </c>
      <c r="N60" s="27">
        <f>N59/C59</f>
        <v>4.6831989550845027E-2</v>
      </c>
    </row>
    <row r="61" spans="2:14" x14ac:dyDescent="0.2">
      <c r="B61" s="14">
        <v>27</v>
      </c>
      <c r="C61" s="13">
        <v>166292</v>
      </c>
      <c r="D61" s="13">
        <v>1329</v>
      </c>
      <c r="E61" s="14">
        <v>0.8</v>
      </c>
      <c r="F61" s="15">
        <v>18063</v>
      </c>
      <c r="G61" s="16">
        <v>148229</v>
      </c>
      <c r="H61" s="13">
        <v>132924</v>
      </c>
      <c r="I61" s="14">
        <v>1697</v>
      </c>
      <c r="J61" s="14">
        <v>521</v>
      </c>
      <c r="K61" s="13">
        <v>4634</v>
      </c>
      <c r="L61" s="14">
        <v>108</v>
      </c>
      <c r="M61" s="14">
        <v>770</v>
      </c>
      <c r="N61" s="13">
        <v>7575</v>
      </c>
    </row>
    <row r="62" spans="2:14" x14ac:dyDescent="0.2">
      <c r="B62" s="20"/>
      <c r="C62" s="21"/>
      <c r="D62" s="21"/>
      <c r="E62" s="20"/>
      <c r="F62" s="28">
        <f>F61/C61</f>
        <v>0.10862218266663459</v>
      </c>
      <c r="G62" s="29">
        <f>G61/C61</f>
        <v>0.89137781733336541</v>
      </c>
      <c r="H62" s="22">
        <f>H61/$C61</f>
        <v>0.79934091838452836</v>
      </c>
      <c r="I62" s="22">
        <f>I61/C61</f>
        <v>1.020494070670868E-2</v>
      </c>
      <c r="J62" s="22">
        <f>J61/C61</f>
        <v>3.1330430808457414E-3</v>
      </c>
      <c r="K62" s="22">
        <f>K61/C61</f>
        <v>2.7866644216198014E-2</v>
      </c>
      <c r="L62" s="22">
        <f>L61/C61</f>
        <v>6.4945998604863729E-4</v>
      </c>
      <c r="M62" s="22">
        <f>M61/C61</f>
        <v>4.6304091597912109E-3</v>
      </c>
      <c r="N62" s="22">
        <f>N61/C61</f>
        <v>4.5552401799244704E-2</v>
      </c>
    </row>
    <row r="63" spans="2:14" x14ac:dyDescent="0.2">
      <c r="B63" s="26">
        <v>28</v>
      </c>
      <c r="C63" s="25">
        <v>161316</v>
      </c>
      <c r="D63" s="25">
        <v>-3647</v>
      </c>
      <c r="E63" s="26">
        <v>-2.2599999999999998</v>
      </c>
      <c r="F63" s="30">
        <v>42158</v>
      </c>
      <c r="G63" s="31">
        <v>119158</v>
      </c>
      <c r="H63" s="25">
        <v>70982</v>
      </c>
      <c r="I63" s="25">
        <v>28346</v>
      </c>
      <c r="J63" s="25">
        <v>726</v>
      </c>
      <c r="K63" s="25">
        <v>8996</v>
      </c>
      <c r="L63" s="26">
        <v>624</v>
      </c>
      <c r="M63" s="25">
        <v>974</v>
      </c>
      <c r="N63" s="25">
        <v>8510</v>
      </c>
    </row>
    <row r="64" spans="2:14" x14ac:dyDescent="0.2">
      <c r="B64" s="61"/>
      <c r="C64" s="62"/>
      <c r="D64" s="62"/>
      <c r="E64" s="61"/>
      <c r="F64" s="63">
        <f>F63/C63</f>
        <v>0.26133799499119742</v>
      </c>
      <c r="G64" s="64">
        <f>G63/C63</f>
        <v>0.73866200500880264</v>
      </c>
      <c r="H64" s="27">
        <f>H63/$C63</f>
        <v>0.44001834907882664</v>
      </c>
      <c r="I64" s="27">
        <f>I63/C63</f>
        <v>0.17571722581764984</v>
      </c>
      <c r="J64" s="27">
        <f>J63/C63</f>
        <v>4.5004835230231348E-3</v>
      </c>
      <c r="K64" s="27">
        <f>K63/C63</f>
        <v>5.5766322001537354E-2</v>
      </c>
      <c r="L64" s="27">
        <f>L63/C63</f>
        <v>3.8681841850777355E-3</v>
      </c>
      <c r="M64" s="27">
        <f>M63/C63</f>
        <v>6.0378387760668499E-3</v>
      </c>
      <c r="N64" s="27">
        <f>N63/C63</f>
        <v>5.2753601626621044E-2</v>
      </c>
    </row>
    <row r="65" spans="2:14" x14ac:dyDescent="0.2">
      <c r="B65" s="14">
        <v>29</v>
      </c>
      <c r="C65" s="13">
        <v>161331</v>
      </c>
      <c r="D65" s="13">
        <v>-3632</v>
      </c>
      <c r="E65" s="14">
        <v>-2.25</v>
      </c>
      <c r="F65" s="15">
        <v>21217</v>
      </c>
      <c r="G65" s="16">
        <v>140114</v>
      </c>
      <c r="H65" s="13">
        <v>100758</v>
      </c>
      <c r="I65" s="14">
        <v>11942</v>
      </c>
      <c r="J65" s="14">
        <v>479</v>
      </c>
      <c r="K65" s="13">
        <v>16487</v>
      </c>
      <c r="L65" s="14">
        <v>205</v>
      </c>
      <c r="M65" s="14">
        <v>804</v>
      </c>
      <c r="N65" s="13">
        <v>9439</v>
      </c>
    </row>
    <row r="66" spans="2:14" x14ac:dyDescent="0.2">
      <c r="B66" s="20"/>
      <c r="C66" s="21"/>
      <c r="D66" s="21"/>
      <c r="E66" s="20"/>
      <c r="F66" s="28">
        <f>F65/C65</f>
        <v>0.13151223261493453</v>
      </c>
      <c r="G66" s="29">
        <f>G65/C65</f>
        <v>0.8684877673850655</v>
      </c>
      <c r="H66" s="22">
        <f>H65/$C65</f>
        <v>0.62454209048477971</v>
      </c>
      <c r="I66" s="22">
        <f>I65/C65</f>
        <v>7.4021731719260409E-2</v>
      </c>
      <c r="J66" s="22">
        <f>J65/C65</f>
        <v>2.9690512052860268E-3</v>
      </c>
      <c r="K66" s="22">
        <f>K65/C65</f>
        <v>0.10219362676732928</v>
      </c>
      <c r="L66" s="22">
        <f>L65/C65</f>
        <v>1.2706795346213685E-3</v>
      </c>
      <c r="M66" s="22">
        <f>M65/C65</f>
        <v>4.9835431504174649E-3</v>
      </c>
      <c r="N66" s="22">
        <f>N65/C65</f>
        <v>5.8507044523371209E-2</v>
      </c>
    </row>
    <row r="67" spans="2:14" x14ac:dyDescent="0.2">
      <c r="B67" s="26">
        <v>30</v>
      </c>
      <c r="C67" s="25">
        <v>169217</v>
      </c>
      <c r="D67" s="25">
        <v>4254</v>
      </c>
      <c r="E67" s="26">
        <v>2.5099999999999998</v>
      </c>
      <c r="F67" s="30">
        <v>14912</v>
      </c>
      <c r="G67" s="31">
        <v>154305</v>
      </c>
      <c r="H67" s="25">
        <v>129421</v>
      </c>
      <c r="I67" s="25">
        <v>2179</v>
      </c>
      <c r="J67" s="25">
        <v>448</v>
      </c>
      <c r="K67" s="25">
        <v>13247</v>
      </c>
      <c r="L67" s="26">
        <v>109</v>
      </c>
      <c r="M67" s="25">
        <v>695</v>
      </c>
      <c r="N67" s="25">
        <v>8206</v>
      </c>
    </row>
    <row r="68" spans="2:14" x14ac:dyDescent="0.2">
      <c r="B68" s="61"/>
      <c r="C68" s="62"/>
      <c r="D68" s="62"/>
      <c r="E68" s="61"/>
      <c r="F68" s="63">
        <f>F67/C67</f>
        <v>8.8123533687513661E-2</v>
      </c>
      <c r="G68" s="64">
        <f>G67/C67</f>
        <v>0.91187646631248631</v>
      </c>
      <c r="H68" s="27">
        <f>H67/$C67</f>
        <v>0.76482268330014125</v>
      </c>
      <c r="I68" s="27">
        <f>I67/C67</f>
        <v>1.2876956806940201E-2</v>
      </c>
      <c r="J68" s="27">
        <f>J67/C67</f>
        <v>2.6474881365347452E-3</v>
      </c>
      <c r="K68" s="27">
        <f>K67/C67</f>
        <v>7.8284096751508422E-2</v>
      </c>
      <c r="L68" s="27">
        <f>L67/C67</f>
        <v>6.441433189336769E-4</v>
      </c>
      <c r="M68" s="27">
        <f>M67/C67</f>
        <v>4.107152354668857E-3</v>
      </c>
      <c r="N68" s="27">
        <f>N67/C67</f>
        <v>4.8493945643759195E-2</v>
      </c>
    </row>
    <row r="69" spans="2:14" x14ac:dyDescent="0.2">
      <c r="B69" s="14">
        <v>31</v>
      </c>
      <c r="C69" s="13">
        <v>163298</v>
      </c>
      <c r="D69" s="13">
        <v>-1665</v>
      </c>
      <c r="E69" s="14">
        <v>-1.02</v>
      </c>
      <c r="F69" s="15">
        <v>18824</v>
      </c>
      <c r="G69" s="16">
        <v>144474</v>
      </c>
      <c r="H69" s="13">
        <v>120540</v>
      </c>
      <c r="I69" s="14">
        <v>9374</v>
      </c>
      <c r="J69" s="14">
        <v>699</v>
      </c>
      <c r="K69" s="13">
        <v>5255</v>
      </c>
      <c r="L69" s="14">
        <v>111</v>
      </c>
      <c r="M69" s="14">
        <v>887</v>
      </c>
      <c r="N69" s="13">
        <v>7608</v>
      </c>
    </row>
    <row r="70" spans="2:14" x14ac:dyDescent="0.2">
      <c r="B70" s="20"/>
      <c r="C70" s="21"/>
      <c r="D70" s="21"/>
      <c r="E70" s="20"/>
      <c r="F70" s="28">
        <f>F69/C69</f>
        <v>0.11527391639824125</v>
      </c>
      <c r="G70" s="29">
        <f>G69/C69</f>
        <v>0.88472608360175875</v>
      </c>
      <c r="H70" s="22">
        <f>H69/$C69</f>
        <v>0.73815968352337447</v>
      </c>
      <c r="I70" s="22">
        <f>I69/C69</f>
        <v>5.7404254797976707E-2</v>
      </c>
      <c r="J70" s="22">
        <f>J69/C69</f>
        <v>4.2805178263052822E-3</v>
      </c>
      <c r="K70" s="22">
        <f>K69/C69</f>
        <v>3.2180430868718538E-2</v>
      </c>
      <c r="L70" s="22">
        <f>L69/C69</f>
        <v>6.7973888228882169E-4</v>
      </c>
      <c r="M70" s="22">
        <f>M69/C69</f>
        <v>5.4317872845962593E-3</v>
      </c>
      <c r="N70" s="22">
        <f>N69/C69</f>
        <v>4.6589670418498694E-2</v>
      </c>
    </row>
    <row r="71" spans="2:14" x14ac:dyDescent="0.2">
      <c r="B71" s="26">
        <v>32</v>
      </c>
      <c r="C71" s="25">
        <v>162996</v>
      </c>
      <c r="D71" s="25">
        <v>-1967</v>
      </c>
      <c r="E71" s="26">
        <v>-1.21</v>
      </c>
      <c r="F71" s="30">
        <v>48092</v>
      </c>
      <c r="G71" s="31">
        <v>114904</v>
      </c>
      <c r="H71" s="25">
        <v>89632</v>
      </c>
      <c r="I71" s="25">
        <v>9772</v>
      </c>
      <c r="J71" s="25">
        <v>876</v>
      </c>
      <c r="K71" s="25">
        <v>7044</v>
      </c>
      <c r="L71" s="26">
        <v>114</v>
      </c>
      <c r="M71" s="25">
        <v>873</v>
      </c>
      <c r="N71" s="25">
        <v>6593</v>
      </c>
    </row>
    <row r="72" spans="2:14" x14ac:dyDescent="0.2">
      <c r="B72" s="61"/>
      <c r="C72" s="62"/>
      <c r="D72" s="62"/>
      <c r="E72" s="61"/>
      <c r="F72" s="63">
        <f>F71/C71</f>
        <v>0.29505018528062038</v>
      </c>
      <c r="G72" s="64">
        <f>G71/C71</f>
        <v>0.70494981471937956</v>
      </c>
      <c r="H72" s="27">
        <f>H71/$C71</f>
        <v>0.54990306510589215</v>
      </c>
      <c r="I72" s="27">
        <f>I71/C71</f>
        <v>5.9952391469729319E-2</v>
      </c>
      <c r="J72" s="27">
        <f>J71/C71</f>
        <v>5.3743650150923951E-3</v>
      </c>
      <c r="K72" s="27">
        <f>K71/C71</f>
        <v>4.3215784436427887E-2</v>
      </c>
      <c r="L72" s="27">
        <f>L71/C71</f>
        <v>6.9940366634764039E-4</v>
      </c>
      <c r="M72" s="27">
        <f>M71/C71</f>
        <v>5.3559596554516673E-3</v>
      </c>
      <c r="N72" s="27">
        <f>N71/C71</f>
        <v>4.0448845370438538E-2</v>
      </c>
    </row>
    <row r="73" spans="2:14" x14ac:dyDescent="0.2">
      <c r="B73" s="14">
        <v>33</v>
      </c>
      <c r="C73" s="13">
        <v>164197</v>
      </c>
      <c r="D73" s="13">
        <v>-766</v>
      </c>
      <c r="E73" s="14">
        <v>-0.47</v>
      </c>
      <c r="F73" s="15">
        <v>56227</v>
      </c>
      <c r="G73" s="16">
        <v>107970</v>
      </c>
      <c r="H73" s="13">
        <v>59369</v>
      </c>
      <c r="I73" s="14">
        <v>31359</v>
      </c>
      <c r="J73" s="14">
        <v>675</v>
      </c>
      <c r="K73" s="13">
        <v>7395</v>
      </c>
      <c r="L73" s="14">
        <v>922</v>
      </c>
      <c r="M73" s="14">
        <v>791</v>
      </c>
      <c r="N73" s="13">
        <v>7459</v>
      </c>
    </row>
    <row r="74" spans="2:14" x14ac:dyDescent="0.2">
      <c r="B74" s="20"/>
      <c r="C74" s="21"/>
      <c r="D74" s="21"/>
      <c r="E74" s="20"/>
      <c r="F74" s="28">
        <f>F73/C73</f>
        <v>0.34243621990657563</v>
      </c>
      <c r="G74" s="29">
        <f>G73/C73</f>
        <v>0.65756378009342431</v>
      </c>
      <c r="H74" s="22">
        <f>H73/$C73</f>
        <v>0.36157177049519784</v>
      </c>
      <c r="I74" s="22">
        <f>I73/C73</f>
        <v>0.19098400092571727</v>
      </c>
      <c r="J74" s="22">
        <f>J73/C73</f>
        <v>4.1109155465690606E-3</v>
      </c>
      <c r="K74" s="22">
        <f>K73/C73</f>
        <v>4.5037363654634371E-2</v>
      </c>
      <c r="L74" s="22">
        <f>L73/C73</f>
        <v>5.6152061243506272E-3</v>
      </c>
      <c r="M74" s="22">
        <f>M73/C73</f>
        <v>4.8173839960535206E-3</v>
      </c>
      <c r="N74" s="22">
        <f>N73/C73</f>
        <v>4.542713935090166E-2</v>
      </c>
    </row>
    <row r="75" spans="2:14" x14ac:dyDescent="0.2">
      <c r="B75" s="26">
        <v>34</v>
      </c>
      <c r="C75" s="25">
        <v>167908</v>
      </c>
      <c r="D75" s="25">
        <v>2945</v>
      </c>
      <c r="E75" s="26">
        <v>1.75</v>
      </c>
      <c r="F75" s="30">
        <v>65324</v>
      </c>
      <c r="G75" s="31">
        <v>102584</v>
      </c>
      <c r="H75" s="25">
        <v>84145</v>
      </c>
      <c r="I75" s="25">
        <v>6100</v>
      </c>
      <c r="J75" s="25">
        <v>1252</v>
      </c>
      <c r="K75" s="25">
        <v>4299</v>
      </c>
      <c r="L75" s="26">
        <v>125</v>
      </c>
      <c r="M75" s="25">
        <v>847</v>
      </c>
      <c r="N75" s="25">
        <v>5816</v>
      </c>
    </row>
    <row r="76" spans="2:14" x14ac:dyDescent="0.2">
      <c r="B76" s="61"/>
      <c r="C76" s="62"/>
      <c r="D76" s="62"/>
      <c r="E76" s="61"/>
      <c r="F76" s="63">
        <f>F75/C75</f>
        <v>0.38904638254282109</v>
      </c>
      <c r="G76" s="64">
        <f>G75/C75</f>
        <v>0.61095361745717891</v>
      </c>
      <c r="H76" s="27">
        <f>H75/$C75</f>
        <v>0.50113752769373709</v>
      </c>
      <c r="I76" s="27">
        <f>I75/C75</f>
        <v>3.6329418491078451E-2</v>
      </c>
      <c r="J76" s="27">
        <f>J75/C75</f>
        <v>7.4564642542344619E-3</v>
      </c>
      <c r="K76" s="27">
        <f>K75/C75</f>
        <v>2.5603306572646926E-2</v>
      </c>
      <c r="L76" s="27">
        <f>L75/C75</f>
        <v>7.4445529694832887E-4</v>
      </c>
      <c r="M76" s="27">
        <f>M75/C75</f>
        <v>5.0444290921218765E-3</v>
      </c>
      <c r="N76" s="27">
        <f>N75/C75</f>
        <v>3.4638016056411841E-2</v>
      </c>
    </row>
    <row r="77" spans="2:14" x14ac:dyDescent="0.2">
      <c r="B77" s="14">
        <v>35</v>
      </c>
      <c r="C77" s="13">
        <v>168122</v>
      </c>
      <c r="D77" s="13">
        <v>3159</v>
      </c>
      <c r="E77" s="14">
        <v>1.88</v>
      </c>
      <c r="F77" s="15">
        <v>70143</v>
      </c>
      <c r="G77" s="16">
        <v>97979</v>
      </c>
      <c r="H77" s="13">
        <v>85326</v>
      </c>
      <c r="I77" s="14">
        <v>2921</v>
      </c>
      <c r="J77" s="14">
        <v>1265</v>
      </c>
      <c r="K77" s="13">
        <v>1556</v>
      </c>
      <c r="L77" s="14">
        <v>138</v>
      </c>
      <c r="M77" s="14">
        <v>944</v>
      </c>
      <c r="N77" s="13">
        <v>5829</v>
      </c>
    </row>
    <row r="78" spans="2:14" x14ac:dyDescent="0.2">
      <c r="B78" s="20"/>
      <c r="C78" s="21"/>
      <c r="D78" s="21"/>
      <c r="E78" s="20"/>
      <c r="F78" s="28">
        <f>F77/C77</f>
        <v>0.4172148796707153</v>
      </c>
      <c r="G78" s="29">
        <f>G77/C77</f>
        <v>0.58278512032928464</v>
      </c>
      <c r="H78" s="22">
        <f>H77/$C77</f>
        <v>0.50752429783133679</v>
      </c>
      <c r="I78" s="22">
        <f>I77/C77</f>
        <v>1.7374287719632172E-2</v>
      </c>
      <c r="J78" s="22">
        <f>J77/C77</f>
        <v>7.5242978313367678E-3</v>
      </c>
      <c r="K78" s="22">
        <f>K77/C77</f>
        <v>9.2551837356205612E-3</v>
      </c>
      <c r="L78" s="22">
        <f>L77/C77</f>
        <v>8.2083249069128368E-4</v>
      </c>
      <c r="M78" s="22">
        <f>M77/C77</f>
        <v>5.6149700812505206E-3</v>
      </c>
      <c r="N78" s="22">
        <f>N77/C77</f>
        <v>3.4671250639416618E-2</v>
      </c>
    </row>
    <row r="80" spans="2:14" ht="13.9" customHeight="1" x14ac:dyDescent="0.2">
      <c r="B80" s="73" t="s">
        <v>632</v>
      </c>
      <c r="C80" s="73"/>
      <c r="D80" s="73"/>
      <c r="E80" s="37">
        <v>164963</v>
      </c>
    </row>
    <row r="81" spans="2:5" ht="13.9" customHeight="1" x14ac:dyDescent="0.2">
      <c r="B81" s="73" t="s">
        <v>12</v>
      </c>
      <c r="C81" s="73"/>
      <c r="D81" s="73"/>
      <c r="E81" s="37">
        <v>2376</v>
      </c>
    </row>
    <row r="82" spans="2:5" ht="13.9" customHeight="1" x14ac:dyDescent="0.2">
      <c r="B82" s="73" t="s">
        <v>13</v>
      </c>
      <c r="C82" s="73"/>
      <c r="D82" s="73"/>
      <c r="E82" s="37">
        <v>4321</v>
      </c>
    </row>
    <row r="83" spans="2:5" ht="13.9" customHeight="1" x14ac:dyDescent="0.2">
      <c r="B83" s="73" t="s">
        <v>14</v>
      </c>
      <c r="C83" s="73"/>
      <c r="D83" s="73"/>
      <c r="E83" s="37">
        <v>-3918</v>
      </c>
    </row>
    <row r="84" spans="2:5" x14ac:dyDescent="0.2">
      <c r="B84" s="5" t="s">
        <v>15</v>
      </c>
      <c r="C84" s="5"/>
      <c r="D84" s="5"/>
      <c r="E84" s="60">
        <v>4.99</v>
      </c>
    </row>
    <row r="85" spans="2:5" x14ac:dyDescent="0.2">
      <c r="C85" s="32"/>
    </row>
    <row r="87" spans="2:5" x14ac:dyDescent="0.2">
      <c r="B87" s="33" t="s">
        <v>20</v>
      </c>
    </row>
    <row r="88" spans="2:5" x14ac:dyDescent="0.2">
      <c r="B88" s="34" t="s">
        <v>633</v>
      </c>
    </row>
  </sheetData>
  <mergeCells count="6">
    <mergeCell ref="B82:D82"/>
    <mergeCell ref="B83:D83"/>
    <mergeCell ref="B2:N2"/>
    <mergeCell ref="B3:N3"/>
    <mergeCell ref="B80:D80"/>
    <mergeCell ref="B81:D81"/>
  </mergeCells>
  <pageMargins left="0.5" right="0.5" top="0.5" bottom="0.75" header="0.5" footer="0.5"/>
  <pageSetup scale="65" fitToHeight="0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7" sqref="D17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17.28515625" style="2" customWidth="1"/>
    <col min="4" max="4" width="15.7109375" style="2" bestFit="1" customWidth="1"/>
    <col min="5" max="5" width="15.85546875" style="2" bestFit="1" customWidth="1"/>
    <col min="6" max="6" width="12.42578125" style="2" customWidth="1"/>
    <col min="7" max="7" width="12.5703125" style="2" customWidth="1"/>
    <col min="8" max="8" width="17" style="2" bestFit="1" customWidth="1"/>
    <col min="9" max="9" width="18.140625" style="2" customWidth="1"/>
    <col min="10" max="10" width="19.42578125" style="2" customWidth="1"/>
    <col min="11" max="11" width="15" style="2" customWidth="1"/>
    <col min="12" max="16384" width="8.85546875" style="2"/>
  </cols>
  <sheetData>
    <row r="1" spans="2:11" x14ac:dyDescent="0.2">
      <c r="B1" s="6"/>
      <c r="C1" s="1"/>
      <c r="D1" s="1"/>
      <c r="E1" s="1"/>
    </row>
    <row r="2" spans="2:11" ht="31.15" customHeight="1" x14ac:dyDescent="0.25">
      <c r="B2" s="74" t="s">
        <v>21</v>
      </c>
      <c r="C2" s="75"/>
      <c r="D2" s="75"/>
      <c r="E2" s="75"/>
      <c r="F2" s="75"/>
      <c r="G2" s="75"/>
      <c r="H2" s="75"/>
      <c r="I2" s="75"/>
      <c r="J2" s="75"/>
      <c r="K2" s="75"/>
    </row>
    <row r="3" spans="2:11" x14ac:dyDescent="0.2">
      <c r="B3" s="76" t="s">
        <v>631</v>
      </c>
      <c r="C3" s="76"/>
      <c r="D3" s="76"/>
      <c r="E3" s="76"/>
      <c r="F3" s="76"/>
      <c r="G3" s="76"/>
      <c r="H3" s="76"/>
      <c r="I3" s="76"/>
      <c r="J3" s="76"/>
      <c r="K3" s="76"/>
    </row>
    <row r="7" spans="2:11" s="3" customFormat="1" ht="57.6" customHeight="1" x14ac:dyDescent="0.25">
      <c r="B7" s="10" t="s">
        <v>19</v>
      </c>
      <c r="C7" s="10" t="s">
        <v>22</v>
      </c>
      <c r="D7" s="10" t="s">
        <v>23</v>
      </c>
      <c r="E7" s="10" t="s">
        <v>24</v>
      </c>
      <c r="F7" s="10" t="s">
        <v>594</v>
      </c>
      <c r="G7" s="10" t="s">
        <v>595</v>
      </c>
      <c r="H7" s="10" t="s">
        <v>25</v>
      </c>
      <c r="I7" s="10" t="s">
        <v>26</v>
      </c>
      <c r="J7" s="10" t="s">
        <v>27</v>
      </c>
      <c r="K7" s="10" t="s">
        <v>28</v>
      </c>
    </row>
    <row r="8" spans="2:11" x14ac:dyDescent="0.2">
      <c r="B8" s="35"/>
      <c r="C8" s="23"/>
      <c r="D8" s="23"/>
      <c r="E8" s="23"/>
      <c r="F8" s="23"/>
      <c r="G8" s="23"/>
      <c r="H8" s="23"/>
      <c r="I8" s="23"/>
      <c r="J8" s="23"/>
      <c r="K8" s="23"/>
    </row>
    <row r="9" spans="2:11" x14ac:dyDescent="0.2">
      <c r="B9" s="14">
        <v>1</v>
      </c>
      <c r="C9" s="45">
        <v>0.45583324833660266</v>
      </c>
      <c r="D9" s="45">
        <v>0.37966592965319373</v>
      </c>
      <c r="E9" s="45">
        <v>0.49863277568363984</v>
      </c>
      <c r="F9" s="45">
        <v>0.47739076596803326</v>
      </c>
      <c r="G9" s="45">
        <v>0.4564316116845234</v>
      </c>
      <c r="H9" s="45">
        <v>0.45123776509158808</v>
      </c>
      <c r="I9" s="45">
        <v>0.44374934440687441</v>
      </c>
      <c r="J9" s="45">
        <v>0.47399127940204999</v>
      </c>
      <c r="K9" s="45">
        <v>0.46556651480291866</v>
      </c>
    </row>
    <row r="10" spans="2:11" x14ac:dyDescent="0.2">
      <c r="B10" s="26">
        <v>2</v>
      </c>
      <c r="C10" s="46">
        <v>1.5401545652441374E-2</v>
      </c>
      <c r="D10" s="46">
        <v>4.0874733077041814E-2</v>
      </c>
      <c r="E10" s="46">
        <v>5.3299947787632918E-2</v>
      </c>
      <c r="F10" s="46">
        <v>1.0036439593599067E-2</v>
      </c>
      <c r="G10" s="46">
        <v>-3.2718256816325619E-2</v>
      </c>
      <c r="H10" s="46">
        <v>4.1086131424397099E-3</v>
      </c>
      <c r="I10" s="46">
        <v>6.4711840776461194E-2</v>
      </c>
      <c r="J10" s="46">
        <v>-1.4812381162536692E-3</v>
      </c>
      <c r="K10" s="46">
        <v>-1.5619714225064418E-2</v>
      </c>
    </row>
    <row r="11" spans="2:11" x14ac:dyDescent="0.2">
      <c r="B11" s="14">
        <v>3</v>
      </c>
      <c r="C11" s="45">
        <v>0.43647173232618725</v>
      </c>
      <c r="D11" s="45">
        <v>0.38567879214396561</v>
      </c>
      <c r="E11" s="45">
        <v>0.49931684288902595</v>
      </c>
      <c r="F11" s="45">
        <v>0.45475584209670605</v>
      </c>
      <c r="G11" s="45">
        <v>0.42298163258638777</v>
      </c>
      <c r="H11" s="45">
        <v>0.43235630852359336</v>
      </c>
      <c r="I11" s="45">
        <v>0.40934445877849018</v>
      </c>
      <c r="J11" s="45">
        <v>0.43585633307081684</v>
      </c>
      <c r="K11" s="45">
        <v>0.4514836485205122</v>
      </c>
    </row>
    <row r="12" spans="2:11" x14ac:dyDescent="0.2">
      <c r="B12" s="26">
        <v>4</v>
      </c>
      <c r="C12" s="46">
        <v>0.23440500356923144</v>
      </c>
      <c r="D12" s="46">
        <v>0.26134448242430569</v>
      </c>
      <c r="E12" s="46">
        <v>0.26020223344516652</v>
      </c>
      <c r="F12" s="46">
        <v>0.26837954092541083</v>
      </c>
      <c r="G12" s="46">
        <v>0.20645034196326523</v>
      </c>
      <c r="H12" s="47">
        <v>0.23786861836586626</v>
      </c>
      <c r="I12" s="47">
        <v>0.21779607497278691</v>
      </c>
      <c r="J12" s="47">
        <v>0.22653805997393622</v>
      </c>
      <c r="K12" s="46">
        <v>0.19666067648311381</v>
      </c>
    </row>
    <row r="13" spans="2:11" x14ac:dyDescent="0.2">
      <c r="B13" s="14">
        <v>5</v>
      </c>
      <c r="C13" s="45">
        <v>3.0759706114449219E-2</v>
      </c>
      <c r="D13" s="45">
        <v>4.5679634712364969E-2</v>
      </c>
      <c r="E13" s="45">
        <v>8.9263343782164495E-2</v>
      </c>
      <c r="F13" s="45">
        <v>2.1996410164021596E-2</v>
      </c>
      <c r="G13" s="45">
        <v>-8.3198574116202795E-3</v>
      </c>
      <c r="H13" s="19">
        <v>3.6588558752262523E-2</v>
      </c>
      <c r="I13" s="19">
        <v>1.5703626142499649E-2</v>
      </c>
      <c r="J13" s="19">
        <v>1.3481375203533374E-2</v>
      </c>
      <c r="K13" s="45">
        <v>3.1684557570367422E-2</v>
      </c>
    </row>
    <row r="14" spans="2:11" x14ac:dyDescent="0.2">
      <c r="B14" s="26">
        <v>6</v>
      </c>
      <c r="C14" s="46">
        <v>-9.63064665074128E-3</v>
      </c>
      <c r="D14" s="46">
        <v>-1.0085636712105106E-2</v>
      </c>
      <c r="E14" s="46">
        <v>3.7720239420639956E-2</v>
      </c>
      <c r="F14" s="46">
        <v>-1.3850916573375283E-2</v>
      </c>
      <c r="G14" s="46">
        <v>-2.7710478540060035E-2</v>
      </c>
      <c r="H14" s="46">
        <v>-1.7534128641986058E-2</v>
      </c>
      <c r="I14" s="46">
        <v>-1.1520784622083557E-2</v>
      </c>
      <c r="J14" s="46">
        <v>-3.0565597619513385E-2</v>
      </c>
      <c r="K14" s="46">
        <v>-3.497869917446772E-3</v>
      </c>
    </row>
    <row r="15" spans="2:11" x14ac:dyDescent="0.2">
      <c r="B15" s="14">
        <v>7</v>
      </c>
      <c r="C15" s="45">
        <v>0.32969429509919684</v>
      </c>
      <c r="D15" s="45">
        <v>0.34070732259462466</v>
      </c>
      <c r="E15" s="45">
        <v>0.39694252597340535</v>
      </c>
      <c r="F15" s="45">
        <v>0.33830453391244303</v>
      </c>
      <c r="G15" s="45">
        <v>0.27136347869068372</v>
      </c>
      <c r="H15" s="45">
        <v>0.33065712356064769</v>
      </c>
      <c r="I15" s="45">
        <v>0.32918949246998613</v>
      </c>
      <c r="J15" s="45">
        <v>0.30643894410018357</v>
      </c>
      <c r="K15" s="45">
        <v>0.32395093949160053</v>
      </c>
    </row>
    <row r="16" spans="2:11" x14ac:dyDescent="0.2">
      <c r="B16" s="26">
        <v>8</v>
      </c>
      <c r="C16" s="46">
        <v>-6.5825153252609861E-2</v>
      </c>
      <c r="D16" s="46">
        <v>-4.7335443364878382E-2</v>
      </c>
      <c r="E16" s="46">
        <v>-1.8466799186333538E-2</v>
      </c>
      <c r="F16" s="46">
        <v>-7.2198396902348916E-2</v>
      </c>
      <c r="G16" s="46">
        <v>-0.10634310251366191</v>
      </c>
      <c r="H16" s="46">
        <v>-4.9698730618458142E-2</v>
      </c>
      <c r="I16" s="46">
        <v>-6.7907502787848295E-2</v>
      </c>
      <c r="J16" s="46">
        <v>-7.5565631097953723E-2</v>
      </c>
      <c r="K16" s="46">
        <v>-8.9085619549395978E-2</v>
      </c>
    </row>
    <row r="17" spans="2:11" x14ac:dyDescent="0.2">
      <c r="B17" s="14">
        <v>9</v>
      </c>
      <c r="C17" s="45">
        <v>0.3657150708317512</v>
      </c>
      <c r="D17" s="45">
        <v>0.3974833566967988</v>
      </c>
      <c r="E17" s="45">
        <v>0.38450895275977282</v>
      </c>
      <c r="F17" s="45">
        <v>0.37919674424597499</v>
      </c>
      <c r="G17" s="45">
        <v>0.33449922241432739</v>
      </c>
      <c r="H17" s="45">
        <v>0.37036304427558614</v>
      </c>
      <c r="I17" s="45">
        <v>0.39022634167014614</v>
      </c>
      <c r="J17" s="45">
        <v>0.36568320188231934</v>
      </c>
      <c r="K17" s="45">
        <v>0.30375970270908387</v>
      </c>
    </row>
    <row r="18" spans="2:11" x14ac:dyDescent="0.2">
      <c r="B18" s="26">
        <v>10</v>
      </c>
      <c r="C18" s="46">
        <v>0.22411225308156346</v>
      </c>
      <c r="D18" s="46">
        <v>0.26103475141744192</v>
      </c>
      <c r="E18" s="46">
        <v>0.2787318690632592</v>
      </c>
      <c r="F18" s="46">
        <v>0.23149791291579264</v>
      </c>
      <c r="G18" s="46">
        <v>0.19003487684753861</v>
      </c>
      <c r="H18" s="46">
        <v>0.21847356320434674</v>
      </c>
      <c r="I18" s="46">
        <v>0.23528276478359256</v>
      </c>
      <c r="J18" s="46">
        <v>0.21140179049225721</v>
      </c>
      <c r="K18" s="46">
        <v>0.16644049592827892</v>
      </c>
    </row>
    <row r="19" spans="2:11" x14ac:dyDescent="0.2">
      <c r="B19" s="14">
        <v>11</v>
      </c>
      <c r="C19" s="45">
        <v>-8.0129233881486989E-2</v>
      </c>
      <c r="D19" s="45">
        <v>-6.7358908678428531E-2</v>
      </c>
      <c r="E19" s="45">
        <v>-4.4176226011631015E-2</v>
      </c>
      <c r="F19" s="45">
        <v>-5.1649332334264386E-2</v>
      </c>
      <c r="G19" s="45">
        <v>-9.7504150782365073E-2</v>
      </c>
      <c r="H19" s="45">
        <v>-9.5383725615481196E-2</v>
      </c>
      <c r="I19" s="45">
        <v>-0.10195659003854213</v>
      </c>
      <c r="J19" s="45">
        <v>-9.8380110885751881E-2</v>
      </c>
      <c r="K19" s="45">
        <v>-8.4624826705431755E-2</v>
      </c>
    </row>
    <row r="20" spans="2:11" x14ac:dyDescent="0.2">
      <c r="B20" s="26">
        <v>12</v>
      </c>
      <c r="C20" s="46">
        <v>-1.5544497590603695E-3</v>
      </c>
      <c r="D20" s="46">
        <v>3.7777131464288793E-2</v>
      </c>
      <c r="E20" s="46">
        <v>7.8174387067654838E-2</v>
      </c>
      <c r="F20" s="46">
        <v>-5.80671297663371E-3</v>
      </c>
      <c r="G20" s="46">
        <v>-3.9709803005317457E-2</v>
      </c>
      <c r="H20" s="46">
        <v>-1.7125912195785464E-2</v>
      </c>
      <c r="I20" s="46">
        <v>-1.1173721004542281E-2</v>
      </c>
      <c r="J20" s="46">
        <v>-3.2079872036055501E-2</v>
      </c>
      <c r="K20" s="46">
        <v>-2.2491095386092175E-2</v>
      </c>
    </row>
    <row r="21" spans="2:11" x14ac:dyDescent="0.2">
      <c r="B21" s="14">
        <v>13</v>
      </c>
      <c r="C21" s="45">
        <v>0.10282432479888495</v>
      </c>
      <c r="D21" s="45">
        <v>5.2288470341746718E-2</v>
      </c>
      <c r="E21" s="45">
        <v>0.12735395294593604</v>
      </c>
      <c r="F21" s="45">
        <v>0.1475310933032708</v>
      </c>
      <c r="G21" s="45">
        <v>0.11825168614666065</v>
      </c>
      <c r="H21" s="45">
        <v>3.8263176688414557E-2</v>
      </c>
      <c r="I21" s="45">
        <v>9.7458477692100753E-2</v>
      </c>
      <c r="J21" s="45">
        <v>0.13052504506666862</v>
      </c>
      <c r="K21" s="45">
        <v>0.11092269620628142</v>
      </c>
    </row>
    <row r="22" spans="2:11" x14ac:dyDescent="0.2">
      <c r="B22" s="26">
        <v>14</v>
      </c>
      <c r="C22" s="46">
        <v>-0.28916392107197958</v>
      </c>
      <c r="D22" s="46">
        <v>-0.23135172301742124</v>
      </c>
      <c r="E22" s="46">
        <v>-0.26442801979216402</v>
      </c>
      <c r="F22" s="46">
        <v>-0.28437886614348223</v>
      </c>
      <c r="G22" s="46">
        <v>-0.3419591443711118</v>
      </c>
      <c r="H22" s="46">
        <v>-0.28276264955920816</v>
      </c>
      <c r="I22" s="46">
        <v>-0.28695866836250905</v>
      </c>
      <c r="J22" s="46">
        <v>-0.30753318343535396</v>
      </c>
      <c r="K22" s="46">
        <v>-0.31393911389458617</v>
      </c>
    </row>
    <row r="23" spans="2:11" x14ac:dyDescent="0.2">
      <c r="B23" s="14">
        <v>15</v>
      </c>
      <c r="C23" s="45">
        <v>5.8862280484660773E-2</v>
      </c>
      <c r="D23" s="45">
        <v>8.0807176145133774E-2</v>
      </c>
      <c r="E23" s="45">
        <v>0.11107705366683485</v>
      </c>
      <c r="F23" s="45">
        <v>7.0344706664389134E-2</v>
      </c>
      <c r="G23" s="45">
        <v>1.8698965293132752E-2</v>
      </c>
      <c r="H23" s="45">
        <v>5.719486867279E-2</v>
      </c>
      <c r="I23" s="45">
        <v>3.6104146537306758E-2</v>
      </c>
      <c r="J23" s="45">
        <v>4.8746035047003755E-2</v>
      </c>
      <c r="K23" s="45">
        <v>4.7925291850695162E-2</v>
      </c>
    </row>
    <row r="24" spans="2:11" x14ac:dyDescent="0.2">
      <c r="B24" s="26">
        <v>16</v>
      </c>
      <c r="C24" s="46">
        <v>-7.2515373614780304E-2</v>
      </c>
      <c r="D24" s="46">
        <v>-5.1222109042814545E-2</v>
      </c>
      <c r="E24" s="46">
        <v>-5.5800803885117101E-2</v>
      </c>
      <c r="F24" s="46">
        <v>-4.2194510686600184E-2</v>
      </c>
      <c r="G24" s="46">
        <v>-0.10249749586013213</v>
      </c>
      <c r="H24" s="46">
        <v>-6.4397039124982014E-2</v>
      </c>
      <c r="I24" s="46">
        <v>-6.9645690138302629E-2</v>
      </c>
      <c r="J24" s="46">
        <v>-8.4847131354296945E-2</v>
      </c>
      <c r="K24" s="46">
        <v>-0.10951820882599683</v>
      </c>
    </row>
    <row r="25" spans="2:11" x14ac:dyDescent="0.2">
      <c r="B25" s="14">
        <v>17</v>
      </c>
      <c r="C25" s="45">
        <v>-0.3625761801023798</v>
      </c>
      <c r="D25" s="45">
        <v>-0.31082830600533989</v>
      </c>
      <c r="E25" s="45">
        <v>-0.35518211599366784</v>
      </c>
      <c r="F25" s="45">
        <v>-0.36513687873775452</v>
      </c>
      <c r="G25" s="45">
        <v>-0.40391804858671443</v>
      </c>
      <c r="H25" s="45">
        <v>-0.32184544255673753</v>
      </c>
      <c r="I25" s="45">
        <v>-0.3607030017305401</v>
      </c>
      <c r="J25" s="45">
        <v>-0.3778998870293393</v>
      </c>
      <c r="K25" s="45">
        <v>-0.40509576017894494</v>
      </c>
    </row>
    <row r="26" spans="2:11" x14ac:dyDescent="0.2">
      <c r="B26" s="26">
        <v>18</v>
      </c>
      <c r="C26" s="46">
        <v>-0.62249956179907295</v>
      </c>
      <c r="D26" s="46">
        <v>-0.59081223432736163</v>
      </c>
      <c r="E26" s="46">
        <v>-0.64469542283477921</v>
      </c>
      <c r="F26" s="46">
        <v>-0.64060202695877577</v>
      </c>
      <c r="G26" s="46">
        <v>-0.66580789261270001</v>
      </c>
      <c r="H26" s="46">
        <v>-0.54595071019356656</v>
      </c>
      <c r="I26" s="46">
        <v>-0.61224693993262891</v>
      </c>
      <c r="J26" s="46">
        <v>-0.63991333372372294</v>
      </c>
      <c r="K26" s="46">
        <v>-0.63996793380904815</v>
      </c>
    </row>
    <row r="27" spans="2:11" x14ac:dyDescent="0.2">
      <c r="B27" s="14">
        <v>19</v>
      </c>
      <c r="C27" s="45">
        <v>-8.3278717738225566E-2</v>
      </c>
      <c r="D27" s="45">
        <v>-5.5536778245066087E-2</v>
      </c>
      <c r="E27" s="45">
        <v>-4.261511020422154E-2</v>
      </c>
      <c r="F27" s="45">
        <v>-5.5261997215009018E-2</v>
      </c>
      <c r="G27" s="45">
        <v>-0.11608386582273855</v>
      </c>
      <c r="H27" s="45">
        <v>-8.3230226723779999E-2</v>
      </c>
      <c r="I27" s="45">
        <v>-8.8913253906209078E-2</v>
      </c>
      <c r="J27" s="45">
        <v>-0.10035418265095641</v>
      </c>
      <c r="K27" s="45">
        <v>-0.1242343271378239</v>
      </c>
    </row>
    <row r="28" spans="2:11" x14ac:dyDescent="0.2">
      <c r="B28" s="26">
        <v>20</v>
      </c>
      <c r="C28" s="46">
        <v>-0.28400188106989743</v>
      </c>
      <c r="D28" s="46">
        <v>-0.25222722256010705</v>
      </c>
      <c r="E28" s="46">
        <v>-0.24396869113990177</v>
      </c>
      <c r="F28" s="46">
        <v>-0.26871870510944906</v>
      </c>
      <c r="G28" s="46">
        <v>-0.31506672617690784</v>
      </c>
      <c r="H28" s="46">
        <v>-0.28253010725090882</v>
      </c>
      <c r="I28" s="46">
        <v>-0.2839094236648676</v>
      </c>
      <c r="J28" s="46">
        <v>-0.30689737788421273</v>
      </c>
      <c r="K28" s="46">
        <v>-0.31869679477282448</v>
      </c>
    </row>
    <row r="29" spans="2:11" s="39" customFormat="1" x14ac:dyDescent="0.2">
      <c r="B29" s="14">
        <v>21</v>
      </c>
      <c r="C29" s="45">
        <v>8.5007550831909043E-3</v>
      </c>
      <c r="D29" s="45">
        <v>9.2939488463389397E-4</v>
      </c>
      <c r="E29" s="45">
        <v>5.341828964215567E-2</v>
      </c>
      <c r="F29" s="45">
        <v>3.7520554899858616E-2</v>
      </c>
      <c r="G29" s="45">
        <v>7.0047064835445094E-3</v>
      </c>
      <c r="H29" s="45">
        <v>-8.4704451860944663E-3</v>
      </c>
      <c r="I29" s="45">
        <v>-2.0409255102087853E-2</v>
      </c>
      <c r="J29" s="45">
        <v>-1.1609269248992415E-2</v>
      </c>
      <c r="K29" s="45">
        <v>9.6220642925092803E-3</v>
      </c>
    </row>
    <row r="30" spans="2:11" x14ac:dyDescent="0.2">
      <c r="B30" s="26">
        <v>22</v>
      </c>
      <c r="C30" s="46">
        <v>0.24897278488519836</v>
      </c>
      <c r="D30" s="46">
        <v>0.25929362032647624</v>
      </c>
      <c r="E30" s="46">
        <v>0.31225053510571138</v>
      </c>
      <c r="F30" s="46">
        <v>0.25671052467612476</v>
      </c>
      <c r="G30" s="46">
        <v>0.21611372559012182</v>
      </c>
      <c r="H30" s="46">
        <v>0.24682854642977309</v>
      </c>
      <c r="I30" s="46">
        <v>0.2244470188272249</v>
      </c>
      <c r="J30" s="46">
        <v>0.24205356227622127</v>
      </c>
      <c r="K30" s="46">
        <v>0.23408474584993361</v>
      </c>
    </row>
    <row r="31" spans="2:11" x14ac:dyDescent="0.2">
      <c r="B31" s="14">
        <v>23</v>
      </c>
      <c r="C31" s="45">
        <v>-1.8033741181551745E-2</v>
      </c>
      <c r="D31" s="45">
        <v>1.5858760121968796E-2</v>
      </c>
      <c r="E31" s="45">
        <v>4.9060584564165621E-3</v>
      </c>
      <c r="F31" s="45">
        <v>-6.3167966142808618E-3</v>
      </c>
      <c r="G31" s="45">
        <v>-5.5777215611668374E-2</v>
      </c>
      <c r="H31" s="45">
        <v>-1.1823432110963317E-2</v>
      </c>
      <c r="I31" s="45">
        <v>-2.2983882199202388E-2</v>
      </c>
      <c r="J31" s="45">
        <v>-2.7087909439701796E-2</v>
      </c>
      <c r="K31" s="45">
        <v>-4.104551205498258E-2</v>
      </c>
    </row>
    <row r="32" spans="2:11" x14ac:dyDescent="0.2">
      <c r="B32" s="26">
        <v>24</v>
      </c>
      <c r="C32" s="46">
        <v>-0.20638305911112984</v>
      </c>
      <c r="D32" s="46">
        <v>-0.18997611199972669</v>
      </c>
      <c r="E32" s="46">
        <v>-0.16439157796211512</v>
      </c>
      <c r="F32" s="46">
        <v>-0.18339503536356844</v>
      </c>
      <c r="G32" s="46">
        <v>-0.22926831003867942</v>
      </c>
      <c r="H32" s="46">
        <v>-0.2170767725590832</v>
      </c>
      <c r="I32" s="46">
        <v>-0.21781549640191189</v>
      </c>
      <c r="J32" s="46">
        <v>-0.22313083015271173</v>
      </c>
      <c r="K32" s="46">
        <v>-0.22601033841124213</v>
      </c>
    </row>
    <row r="33" spans="2:18" x14ac:dyDescent="0.2">
      <c r="B33" s="14">
        <v>25</v>
      </c>
      <c r="C33" s="45">
        <v>-0.32703538655686742</v>
      </c>
      <c r="D33" s="45">
        <v>-0.29268413640976265</v>
      </c>
      <c r="E33" s="45">
        <v>-0.30501514369604171</v>
      </c>
      <c r="F33" s="45">
        <v>-0.29990371416799305</v>
      </c>
      <c r="G33" s="45">
        <v>-0.34231247985591284</v>
      </c>
      <c r="H33" s="45">
        <v>-0.33452440363288383</v>
      </c>
      <c r="I33" s="45">
        <v>-0.33631074151832507</v>
      </c>
      <c r="J33" s="45">
        <v>-0.35733640257141452</v>
      </c>
      <c r="K33" s="45">
        <v>-0.34819607060260571</v>
      </c>
    </row>
    <row r="34" spans="2:18" x14ac:dyDescent="0.2">
      <c r="B34" s="26">
        <v>26</v>
      </c>
      <c r="C34" s="46">
        <v>-0.24928718784531242</v>
      </c>
      <c r="D34" s="46">
        <v>-0.22596343229931304</v>
      </c>
      <c r="E34" s="46">
        <v>-0.24932110294530874</v>
      </c>
      <c r="F34" s="46">
        <v>-0.22691876007222839</v>
      </c>
      <c r="G34" s="46">
        <v>-0.27112592308387556</v>
      </c>
      <c r="H34" s="46">
        <v>-0.23294899728691854</v>
      </c>
      <c r="I34" s="46">
        <v>-0.23770772618261266</v>
      </c>
      <c r="J34" s="46">
        <v>-0.25991590733853281</v>
      </c>
      <c r="K34" s="46">
        <v>-0.29039565355370955</v>
      </c>
    </row>
    <row r="35" spans="2:18" x14ac:dyDescent="0.2">
      <c r="B35" s="14">
        <v>27</v>
      </c>
      <c r="C35" s="45">
        <v>-1.2882678880501361E-3</v>
      </c>
      <c r="D35" s="45">
        <v>1.2957617673909572E-2</v>
      </c>
      <c r="E35" s="45">
        <v>6.0336269106692764E-3</v>
      </c>
      <c r="F35" s="45">
        <v>3.7943891480998637E-2</v>
      </c>
      <c r="G35" s="45">
        <v>-3.0506365460286899E-2</v>
      </c>
      <c r="H35" s="45">
        <v>9.9530531220634599E-3</v>
      </c>
      <c r="I35" s="45">
        <v>8.3315758152290864E-3</v>
      </c>
      <c r="J35" s="45">
        <v>-5.1305756685559034E-3</v>
      </c>
      <c r="K35" s="45">
        <v>-4.9888966978428317E-2</v>
      </c>
    </row>
    <row r="36" spans="2:18" x14ac:dyDescent="0.2">
      <c r="B36" s="26">
        <v>28</v>
      </c>
      <c r="C36" s="46">
        <v>-0.29478264080652644</v>
      </c>
      <c r="D36" s="46">
        <v>-0.27106417804312177</v>
      </c>
      <c r="E36" s="46">
        <v>-0.27149611731683421</v>
      </c>
      <c r="F36" s="46">
        <v>-0.26190667367199655</v>
      </c>
      <c r="G36" s="46">
        <v>-0.31329874211794712</v>
      </c>
      <c r="H36" s="46">
        <v>-0.29955433193307601</v>
      </c>
      <c r="I36" s="46">
        <v>-0.30023761319473508</v>
      </c>
      <c r="J36" s="46">
        <v>-0.32126582875432125</v>
      </c>
      <c r="K36" s="46">
        <v>-0.3194376414201795</v>
      </c>
    </row>
    <row r="37" spans="2:18" x14ac:dyDescent="0.2">
      <c r="B37" s="14">
        <v>29</v>
      </c>
      <c r="C37" s="45">
        <v>-4.5817392125477086E-2</v>
      </c>
      <c r="D37" s="45">
        <v>-6.3293586939862645E-3</v>
      </c>
      <c r="E37" s="45">
        <v>-3.1838158059670607E-2</v>
      </c>
      <c r="F37" s="45">
        <v>-1.884860947976269E-2</v>
      </c>
      <c r="G37" s="45">
        <v>-7.644821430306481E-2</v>
      </c>
      <c r="H37" s="45">
        <v>-4.0418548393342024E-2</v>
      </c>
      <c r="I37" s="45">
        <v>-4.8532699927763989E-2</v>
      </c>
      <c r="J37" s="45">
        <v>-6.5493305050379369E-2</v>
      </c>
      <c r="K37" s="45">
        <v>-7.863024309584693E-2</v>
      </c>
    </row>
    <row r="38" spans="2:18" x14ac:dyDescent="0.2">
      <c r="B38" s="26">
        <v>30</v>
      </c>
      <c r="C38" s="46">
        <v>0.11668386220458626</v>
      </c>
      <c r="D38" s="46">
        <v>0.14213029722716741</v>
      </c>
      <c r="E38" s="46">
        <v>0.11023615936012371</v>
      </c>
      <c r="F38" s="46">
        <v>0.16065303485721849</v>
      </c>
      <c r="G38" s="46">
        <v>8.9084457631143865E-2</v>
      </c>
      <c r="H38" s="46">
        <v>0.13454117956759043</v>
      </c>
      <c r="I38" s="46">
        <v>0.12010907794974496</v>
      </c>
      <c r="J38" s="46">
        <v>0.11524511628808043</v>
      </c>
      <c r="K38" s="46">
        <v>6.1471574755620872E-2</v>
      </c>
    </row>
    <row r="39" spans="2:18" x14ac:dyDescent="0.2">
      <c r="B39" s="14">
        <v>31</v>
      </c>
      <c r="C39" s="45">
        <v>-0.60397436904670931</v>
      </c>
      <c r="D39" s="45">
        <v>-0.57786991006190358</v>
      </c>
      <c r="E39" s="45">
        <v>-0.64114382531546366</v>
      </c>
      <c r="F39" s="45">
        <v>-0.60279198597978167</v>
      </c>
      <c r="G39" s="45">
        <v>-0.63169619597455307</v>
      </c>
      <c r="H39" s="45">
        <v>-0.56937366946486212</v>
      </c>
      <c r="I39" s="45">
        <v>-0.56547169646868278</v>
      </c>
      <c r="J39" s="45">
        <v>-0.61840945730022356</v>
      </c>
      <c r="K39" s="45">
        <v>-0.62503821180820407</v>
      </c>
    </row>
    <row r="40" spans="2:18" ht="14.45" customHeight="1" x14ac:dyDescent="0.2">
      <c r="B40" s="26">
        <v>32</v>
      </c>
      <c r="C40" s="46">
        <v>-0.46930422861441229</v>
      </c>
      <c r="D40" s="46">
        <v>-0.43788259604332619</v>
      </c>
      <c r="E40" s="46">
        <v>-0.47045744126192096</v>
      </c>
      <c r="F40" s="46">
        <v>-0.45650191436514542</v>
      </c>
      <c r="G40" s="46">
        <v>-0.49463535381355839</v>
      </c>
      <c r="H40" s="46">
        <v>-0.45832224248759168</v>
      </c>
      <c r="I40" s="46">
        <v>-0.45871587455172053</v>
      </c>
      <c r="J40" s="46">
        <v>-0.48952876801986706</v>
      </c>
      <c r="K40" s="46">
        <v>-0.48838963837216781</v>
      </c>
    </row>
    <row r="41" spans="2:18" x14ac:dyDescent="0.2">
      <c r="B41" s="14">
        <v>33</v>
      </c>
      <c r="C41" s="45">
        <v>-0.70782913446998708</v>
      </c>
      <c r="D41" s="45">
        <v>-0.67787136583701701</v>
      </c>
      <c r="E41" s="45">
        <v>-0.74288034231498989</v>
      </c>
      <c r="F41" s="45">
        <v>-0.7000322939184298</v>
      </c>
      <c r="G41" s="45">
        <v>-0.72733254816806936</v>
      </c>
      <c r="H41" s="45">
        <v>-0.69290226034982449</v>
      </c>
      <c r="I41" s="45">
        <v>-0.69137913932029993</v>
      </c>
      <c r="J41" s="45">
        <v>-0.73154134466908194</v>
      </c>
      <c r="K41" s="45">
        <v>-0.69869378118218406</v>
      </c>
    </row>
    <row r="42" spans="2:18" x14ac:dyDescent="0.2">
      <c r="B42" s="38">
        <v>34</v>
      </c>
      <c r="C42" s="47">
        <v>-0.6391699539193415</v>
      </c>
      <c r="D42" s="47">
        <v>-0.60650513689259333</v>
      </c>
      <c r="E42" s="47">
        <v>-0.6614270187726119</v>
      </c>
      <c r="F42" s="47">
        <v>-0.64399830841297012</v>
      </c>
      <c r="G42" s="47">
        <v>-0.66704605887387536</v>
      </c>
      <c r="H42" s="47">
        <v>-0.61322001458894859</v>
      </c>
      <c r="I42" s="47">
        <v>-0.62254778569442881</v>
      </c>
      <c r="J42" s="47">
        <v>-0.66512679685200027</v>
      </c>
      <c r="K42" s="47">
        <v>-0.63348851126730354</v>
      </c>
    </row>
    <row r="43" spans="2:18" x14ac:dyDescent="0.2">
      <c r="B43" s="8">
        <v>35</v>
      </c>
      <c r="C43" s="17">
        <v>-5.1066457434425484E-2</v>
      </c>
      <c r="D43" s="17">
        <v>-0.10097108505834856</v>
      </c>
      <c r="E43" s="17">
        <v>5.4061546991943654E-3</v>
      </c>
      <c r="F43" s="17">
        <v>-3.3571856381806875E-2</v>
      </c>
      <c r="G43" s="17">
        <v>-6.5312643350890098E-2</v>
      </c>
      <c r="H43" s="17">
        <v>-5.2986207769203375E-2</v>
      </c>
      <c r="I43" s="17">
        <v>-9.6059305501367653E-2</v>
      </c>
      <c r="J43" s="17">
        <v>-5.6873114232877942E-2</v>
      </c>
      <c r="K43" s="17">
        <v>-8.1636018801037324E-3</v>
      </c>
    </row>
    <row r="45" spans="2:18" s="36" customFormat="1" ht="27.6" customHeight="1" x14ac:dyDescent="0.2">
      <c r="B45" s="77" t="s">
        <v>38</v>
      </c>
      <c r="C45" s="77"/>
      <c r="D45" s="77"/>
      <c r="E45" s="77"/>
      <c r="F45" s="77"/>
      <c r="G45" s="77"/>
      <c r="H45" s="77"/>
      <c r="I45" s="77"/>
      <c r="J45" s="77"/>
      <c r="K45" s="77"/>
      <c r="L45" s="40"/>
    </row>
    <row r="46" spans="2:18" s="36" customFormat="1" ht="27.6" customHeigh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0"/>
    </row>
    <row r="47" spans="2:18" s="36" customFormat="1" x14ac:dyDescent="0.2">
      <c r="B47" s="41" t="s">
        <v>29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2:18" s="36" customFormat="1" x14ac:dyDescent="0.2">
      <c r="B48" s="43" t="s">
        <v>633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2:5" ht="13.9" customHeight="1" x14ac:dyDescent="0.2">
      <c r="B49" s="73"/>
      <c r="C49" s="73"/>
      <c r="D49" s="73"/>
      <c r="E49" s="37"/>
    </row>
    <row r="50" spans="2:5" ht="13.9" customHeight="1" x14ac:dyDescent="0.2">
      <c r="B50" s="73"/>
      <c r="C50" s="73"/>
      <c r="D50" s="73"/>
      <c r="E50" s="37"/>
    </row>
    <row r="51" spans="2:5" ht="13.9" customHeight="1" x14ac:dyDescent="0.2">
      <c r="B51" s="5"/>
      <c r="C51" s="5"/>
      <c r="D51" s="5"/>
      <c r="E51" s="4"/>
    </row>
    <row r="52" spans="2:5" x14ac:dyDescent="0.2">
      <c r="C52" s="32"/>
    </row>
    <row r="54" spans="2:5" x14ac:dyDescent="0.2">
      <c r="B54" s="33"/>
    </row>
    <row r="55" spans="2:5" x14ac:dyDescent="0.2">
      <c r="B55" s="34"/>
    </row>
  </sheetData>
  <mergeCells count="5">
    <mergeCell ref="B2:K2"/>
    <mergeCell ref="B3:K3"/>
    <mergeCell ref="B49:D49"/>
    <mergeCell ref="B50:D50"/>
    <mergeCell ref="B45:K45"/>
  </mergeCells>
  <conditionalFormatting sqref="C9:C4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7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80" sqref="B80"/>
    </sheetView>
  </sheetViews>
  <sheetFormatPr defaultColWidth="8.85546875" defaultRowHeight="14.25" x14ac:dyDescent="0.2"/>
  <cols>
    <col min="1" max="1" width="4.28515625" style="2" customWidth="1"/>
    <col min="2" max="2" width="12.7109375" style="7" customWidth="1"/>
    <col min="3" max="4" width="23.85546875" style="2" customWidth="1"/>
    <col min="5" max="5" width="27.7109375" style="2" customWidth="1"/>
    <col min="6" max="6" width="23.5703125" style="2" customWidth="1"/>
    <col min="7" max="7" width="28.140625" style="2" customWidth="1"/>
    <col min="8" max="16384" width="8.85546875" style="2"/>
  </cols>
  <sheetData>
    <row r="1" spans="2:7" x14ac:dyDescent="0.2">
      <c r="B1" s="6"/>
      <c r="C1" s="1"/>
      <c r="D1" s="1"/>
      <c r="E1" s="1"/>
    </row>
    <row r="2" spans="2:7" ht="31.15" customHeight="1" x14ac:dyDescent="0.25">
      <c r="B2" s="74" t="s">
        <v>30</v>
      </c>
      <c r="C2" s="75"/>
      <c r="D2" s="75"/>
      <c r="E2" s="75"/>
      <c r="F2" s="75"/>
      <c r="G2" s="75"/>
    </row>
    <row r="3" spans="2:7" x14ac:dyDescent="0.2">
      <c r="B3" s="76" t="s">
        <v>631</v>
      </c>
      <c r="C3" s="76"/>
      <c r="D3" s="76"/>
      <c r="E3" s="76"/>
      <c r="F3" s="76"/>
      <c r="G3" s="76"/>
    </row>
    <row r="7" spans="2:7" s="3" customFormat="1" ht="40.15" customHeight="1" x14ac:dyDescent="0.25">
      <c r="B7" s="10" t="s">
        <v>19</v>
      </c>
      <c r="C7" s="10" t="s">
        <v>596</v>
      </c>
      <c r="D7" s="10" t="s">
        <v>31</v>
      </c>
      <c r="E7" s="10" t="s">
        <v>32</v>
      </c>
      <c r="F7" s="10" t="s">
        <v>33</v>
      </c>
      <c r="G7" s="10" t="s">
        <v>34</v>
      </c>
    </row>
    <row r="8" spans="2:7" x14ac:dyDescent="0.2">
      <c r="B8" s="35"/>
      <c r="C8" s="23"/>
      <c r="D8" s="23"/>
      <c r="E8" s="23"/>
      <c r="F8" s="23"/>
      <c r="G8" s="23"/>
    </row>
    <row r="9" spans="2:7" x14ac:dyDescent="0.2">
      <c r="B9" s="14">
        <v>1</v>
      </c>
      <c r="C9" s="13">
        <v>50100.101774960793</v>
      </c>
      <c r="D9" s="13">
        <v>15900.760038340077</v>
      </c>
      <c r="E9" s="13">
        <v>1664.2137297930994</v>
      </c>
      <c r="F9" s="13">
        <v>43248.770487164846</v>
      </c>
      <c r="G9" s="13">
        <v>110913.84603025658</v>
      </c>
    </row>
    <row r="10" spans="2:7" s="48" customFormat="1" x14ac:dyDescent="0.2">
      <c r="B10" s="22"/>
      <c r="C10" s="22">
        <f>C9/G9</f>
        <v>0.45170286279040228</v>
      </c>
      <c r="D10" s="22">
        <f>D9/G9</f>
        <v>0.1433613620611664</v>
      </c>
      <c r="E10" s="22">
        <f>E9/G9</f>
        <v>1.5004562454169272E-2</v>
      </c>
      <c r="F10" s="22">
        <f>F9/G9</f>
        <v>0.38993121269428221</v>
      </c>
      <c r="G10" s="22"/>
    </row>
    <row r="11" spans="2:7" x14ac:dyDescent="0.2">
      <c r="B11" s="26">
        <v>2</v>
      </c>
      <c r="C11" s="25">
        <v>30050.233653625466</v>
      </c>
      <c r="D11" s="25">
        <v>25383.855193386607</v>
      </c>
      <c r="E11" s="25">
        <v>2444.0896053606648</v>
      </c>
      <c r="F11" s="25">
        <v>47464.880458999491</v>
      </c>
      <c r="G11" s="25">
        <v>105343.05891137362</v>
      </c>
    </row>
    <row r="12" spans="2:7" s="48" customFormat="1" x14ac:dyDescent="0.2">
      <c r="B12" s="22"/>
      <c r="C12" s="22">
        <f>C11/G11</f>
        <v>0.28526068982776631</v>
      </c>
      <c r="D12" s="22">
        <f>D11/G11</f>
        <v>0.24096371849940629</v>
      </c>
      <c r="E12" s="22">
        <f>E11/G11</f>
        <v>2.320124012553031E-2</v>
      </c>
      <c r="F12" s="22">
        <f>F11/G11</f>
        <v>0.45057435154728387</v>
      </c>
      <c r="G12" s="22"/>
    </row>
    <row r="13" spans="2:7" x14ac:dyDescent="0.2">
      <c r="B13" s="14">
        <v>3</v>
      </c>
      <c r="C13" s="13">
        <v>51527.589870670803</v>
      </c>
      <c r="D13" s="13">
        <v>19919.417419031342</v>
      </c>
      <c r="E13" s="13">
        <v>2108.9695029554346</v>
      </c>
      <c r="F13" s="13">
        <v>44440.153750151032</v>
      </c>
      <c r="G13" s="13">
        <v>117996.13054280667</v>
      </c>
    </row>
    <row r="14" spans="2:7" s="48" customFormat="1" x14ac:dyDescent="0.2">
      <c r="B14" s="22"/>
      <c r="C14" s="22">
        <f>C13/G13</f>
        <v>0.43668881033329826</v>
      </c>
      <c r="D14" s="22">
        <f>D13/G13</f>
        <v>0.16881415795075561</v>
      </c>
      <c r="E14" s="22">
        <f>E13/G13</f>
        <v>1.7873209004852425E-2</v>
      </c>
      <c r="F14" s="22">
        <f>F13/G13</f>
        <v>0.37662382271111017</v>
      </c>
      <c r="G14" s="22"/>
    </row>
    <row r="15" spans="2:7" x14ac:dyDescent="0.2">
      <c r="B15" s="26">
        <v>4</v>
      </c>
      <c r="C15" s="25">
        <v>44766.770827695342</v>
      </c>
      <c r="D15" s="25">
        <v>22373.224328342276</v>
      </c>
      <c r="E15" s="25">
        <v>2088.9794473127722</v>
      </c>
      <c r="F15" s="25">
        <v>53312.48322603415</v>
      </c>
      <c r="G15" s="25">
        <v>122541.45782938504</v>
      </c>
    </row>
    <row r="16" spans="2:7" s="48" customFormat="1" x14ac:dyDescent="0.2">
      <c r="B16" s="22"/>
      <c r="C16" s="22">
        <f>C15/G15</f>
        <v>0.36531939166273258</v>
      </c>
      <c r="D16" s="22">
        <f>D15/G15</f>
        <v>0.18257677625716356</v>
      </c>
      <c r="E16" s="22">
        <f>E15/G15</f>
        <v>1.7047124167734864E-2</v>
      </c>
      <c r="F16" s="22">
        <f>F15/G15</f>
        <v>0.43505670791236495</v>
      </c>
      <c r="G16" s="22"/>
    </row>
    <row r="17" spans="2:7" x14ac:dyDescent="0.2">
      <c r="B17" s="14">
        <v>5</v>
      </c>
      <c r="C17" s="13">
        <v>33143.513183742136</v>
      </c>
      <c r="D17" s="13">
        <v>26422.693881747182</v>
      </c>
      <c r="E17" s="13">
        <v>2018.4863060147989</v>
      </c>
      <c r="F17" s="13">
        <v>47877.197116786832</v>
      </c>
      <c r="G17" s="13">
        <v>109461.8904882877</v>
      </c>
    </row>
    <row r="18" spans="2:7" s="48" customFormat="1" x14ac:dyDescent="0.2">
      <c r="B18" s="22"/>
      <c r="C18" s="22">
        <f>C17/G17</f>
        <v>0.30278586488772963</v>
      </c>
      <c r="D18" s="22">
        <f>D17/G17</f>
        <v>0.24138715094249522</v>
      </c>
      <c r="E18" s="22">
        <f>E17/G17</f>
        <v>1.8440082635250803E-2</v>
      </c>
      <c r="F18" s="22">
        <f>F17/G17</f>
        <v>0.43738690153455406</v>
      </c>
      <c r="G18" s="22"/>
    </row>
    <row r="19" spans="2:7" x14ac:dyDescent="0.2">
      <c r="B19" s="26">
        <v>6</v>
      </c>
      <c r="C19" s="25">
        <v>36612.491620988592</v>
      </c>
      <c r="D19" s="25">
        <v>33820.375468195132</v>
      </c>
      <c r="E19" s="25">
        <v>2121.112301200134</v>
      </c>
      <c r="F19" s="25">
        <v>46814.458003922606</v>
      </c>
      <c r="G19" s="25">
        <v>119368.43739430784</v>
      </c>
    </row>
    <row r="20" spans="2:7" s="48" customFormat="1" x14ac:dyDescent="0.2">
      <c r="B20" s="22"/>
      <c r="C20" s="22">
        <f>C19/G19</f>
        <v>0.3067183622421657</v>
      </c>
      <c r="D20" s="22">
        <f>D19/G19</f>
        <v>0.2833276216599605</v>
      </c>
      <c r="E20" s="22">
        <f>E19/G19</f>
        <v>1.7769456880745601E-2</v>
      </c>
      <c r="F20" s="22">
        <f>F19/G19</f>
        <v>0.39218455921711665</v>
      </c>
      <c r="G20" s="22"/>
    </row>
    <row r="21" spans="2:7" x14ac:dyDescent="0.2">
      <c r="B21" s="14">
        <v>7</v>
      </c>
      <c r="C21" s="13">
        <v>44293.208333334427</v>
      </c>
      <c r="D21" s="13">
        <v>18487.354166666595</v>
      </c>
      <c r="E21" s="13">
        <v>2155.6666666666779</v>
      </c>
      <c r="F21" s="13">
        <v>46608.145833333758</v>
      </c>
      <c r="G21" s="13">
        <v>111544.37499999878</v>
      </c>
    </row>
    <row r="22" spans="2:7" s="48" customFormat="1" x14ac:dyDescent="0.2">
      <c r="B22" s="22"/>
      <c r="C22" s="22">
        <f>C21/G21</f>
        <v>0.39709047034720407</v>
      </c>
      <c r="D22" s="22">
        <f>D21/G21</f>
        <v>0.16573990545616304</v>
      </c>
      <c r="E22" s="22">
        <f>E21/G21</f>
        <v>1.9325642074436308E-2</v>
      </c>
      <c r="F22" s="22">
        <f>F21/G21</f>
        <v>0.41784398212222057</v>
      </c>
      <c r="G22" s="22"/>
    </row>
    <row r="23" spans="2:7" x14ac:dyDescent="0.2">
      <c r="B23" s="26">
        <v>8</v>
      </c>
      <c r="C23" s="25">
        <v>31187.198585344875</v>
      </c>
      <c r="D23" s="25">
        <v>28378.844998661792</v>
      </c>
      <c r="E23" s="25">
        <v>2128.2061195897904</v>
      </c>
      <c r="F23" s="25">
        <v>53395.717473475663</v>
      </c>
      <c r="G23" s="25">
        <v>115089.96717707295</v>
      </c>
    </row>
    <row r="24" spans="2:7" s="48" customFormat="1" x14ac:dyDescent="0.2">
      <c r="B24" s="22"/>
      <c r="C24" s="22">
        <f>C23/G23</f>
        <v>0.27098103640399396</v>
      </c>
      <c r="D24" s="22">
        <f>D23/G23</f>
        <v>0.24657966019748015</v>
      </c>
      <c r="E24" s="22">
        <f>E23/G23</f>
        <v>1.8491673703541989E-2</v>
      </c>
      <c r="F24" s="22">
        <f>F23/G23</f>
        <v>0.46394762969497672</v>
      </c>
      <c r="G24" s="22"/>
    </row>
    <row r="25" spans="2:7" x14ac:dyDescent="0.2">
      <c r="B25" s="14">
        <v>9</v>
      </c>
      <c r="C25" s="13">
        <v>50564.845753521717</v>
      </c>
      <c r="D25" s="13">
        <v>18271.997093167975</v>
      </c>
      <c r="E25" s="13">
        <v>2099.7350927775638</v>
      </c>
      <c r="F25" s="13">
        <v>51928.843379794191</v>
      </c>
      <c r="G25" s="13">
        <v>122865.4213192616</v>
      </c>
    </row>
    <row r="26" spans="2:7" s="48" customFormat="1" x14ac:dyDescent="0.2">
      <c r="B26" s="22"/>
      <c r="C26" s="22">
        <f>C25/G25</f>
        <v>0.41154659472603516</v>
      </c>
      <c r="D26" s="22">
        <f>D25/G25</f>
        <v>0.14871553686117117</v>
      </c>
      <c r="E26" s="22">
        <f>E25/G25</f>
        <v>1.7089715480822498E-2</v>
      </c>
      <c r="F26" s="22">
        <f>F25/G25</f>
        <v>0.42264815293196989</v>
      </c>
      <c r="G26" s="22"/>
    </row>
    <row r="27" spans="2:7" x14ac:dyDescent="0.2">
      <c r="B27" s="26">
        <v>10</v>
      </c>
      <c r="C27" s="25">
        <v>38100.360813939456</v>
      </c>
      <c r="D27" s="25">
        <v>22046.671492900452</v>
      </c>
      <c r="E27" s="25">
        <v>2605.6866209630421</v>
      </c>
      <c r="F27" s="25">
        <v>48983.133439224228</v>
      </c>
      <c r="G27" s="25">
        <v>111735.85236702787</v>
      </c>
    </row>
    <row r="28" spans="2:7" s="48" customFormat="1" x14ac:dyDescent="0.2">
      <c r="B28" s="22"/>
      <c r="C28" s="22">
        <f>C27/G27</f>
        <v>0.34098599515568284</v>
      </c>
      <c r="D28" s="22">
        <f>D27/G27</f>
        <v>0.19731063061551588</v>
      </c>
      <c r="E28" s="22">
        <f>E27/G27</f>
        <v>2.3320058564586153E-2</v>
      </c>
      <c r="F28" s="22">
        <f>F27/G27</f>
        <v>0.43838331566420896</v>
      </c>
      <c r="G28" s="22"/>
    </row>
    <row r="29" spans="2:7" x14ac:dyDescent="0.2">
      <c r="B29" s="14">
        <v>11</v>
      </c>
      <c r="C29" s="13">
        <v>22599.258954352928</v>
      </c>
      <c r="D29" s="13">
        <v>29744.934698810586</v>
      </c>
      <c r="E29" s="13">
        <v>1865.4572518747129</v>
      </c>
      <c r="F29" s="13">
        <v>44248.588166418464</v>
      </c>
      <c r="G29" s="13">
        <v>98458.239071457472</v>
      </c>
    </row>
    <row r="30" spans="2:7" s="48" customFormat="1" x14ac:dyDescent="0.2">
      <c r="B30" s="22"/>
      <c r="C30" s="22">
        <f>C29/G29</f>
        <v>0.2295314152221552</v>
      </c>
      <c r="D30" s="22">
        <f>D29/G29</f>
        <v>0.30210711647222105</v>
      </c>
      <c r="E30" s="22">
        <f>E29/G29</f>
        <v>1.894668510698054E-2</v>
      </c>
      <c r="F30" s="22">
        <f>F29/G29</f>
        <v>0.44941478319863531</v>
      </c>
      <c r="G30" s="22"/>
    </row>
    <row r="31" spans="2:7" x14ac:dyDescent="0.2">
      <c r="B31" s="26">
        <v>12</v>
      </c>
      <c r="C31" s="25">
        <v>21750.969908243474</v>
      </c>
      <c r="D31" s="25">
        <v>22789.058801513191</v>
      </c>
      <c r="E31" s="25">
        <v>2511.5191779432785</v>
      </c>
      <c r="F31" s="25">
        <v>41793.988971833678</v>
      </c>
      <c r="G31" s="25">
        <v>88845.53685953423</v>
      </c>
    </row>
    <row r="32" spans="2:7" s="48" customFormat="1" x14ac:dyDescent="0.2">
      <c r="B32" s="22"/>
      <c r="C32" s="22">
        <f>C31/G31</f>
        <v>0.24481781164350436</v>
      </c>
      <c r="D32" s="22">
        <f>D31/G31</f>
        <v>0.25650201019712382</v>
      </c>
      <c r="E32" s="22">
        <f>E31/G31</f>
        <v>2.8268377531603169E-2</v>
      </c>
      <c r="F32" s="22">
        <f>F31/G31</f>
        <v>0.47041180062776178</v>
      </c>
      <c r="G32" s="22"/>
    </row>
    <row r="33" spans="2:7" x14ac:dyDescent="0.2">
      <c r="B33" s="14">
        <v>13</v>
      </c>
      <c r="C33" s="13">
        <v>27248.721199658426</v>
      </c>
      <c r="D33" s="13">
        <v>21833.248403808997</v>
      </c>
      <c r="E33" s="13">
        <v>1890.111351425928</v>
      </c>
      <c r="F33" s="13">
        <v>39758.528870999755</v>
      </c>
      <c r="G33" s="13">
        <v>90730.60982589412</v>
      </c>
    </row>
    <row r="34" spans="2:7" s="48" customFormat="1" x14ac:dyDescent="0.2">
      <c r="B34" s="22"/>
      <c r="C34" s="22">
        <f>C33/G33</f>
        <v>0.30032555993999016</v>
      </c>
      <c r="D34" s="22">
        <f>D33/G33</f>
        <v>0.2406381754261932</v>
      </c>
      <c r="E34" s="22">
        <f>E33/G33</f>
        <v>2.0832124407109392E-2</v>
      </c>
      <c r="F34" s="22">
        <f>F33/G33</f>
        <v>0.43820414022669607</v>
      </c>
      <c r="G34" s="22"/>
    </row>
    <row r="35" spans="2:7" x14ac:dyDescent="0.2">
      <c r="B35" s="26">
        <v>14</v>
      </c>
      <c r="C35" s="25">
        <v>22138.071374269064</v>
      </c>
      <c r="D35" s="25">
        <v>36049.101660310094</v>
      </c>
      <c r="E35" s="25">
        <v>2146.393107042984</v>
      </c>
      <c r="F35" s="25">
        <v>50685.918745232913</v>
      </c>
      <c r="G35" s="25">
        <v>111019.48488685515</v>
      </c>
    </row>
    <row r="36" spans="2:7" s="48" customFormat="1" x14ac:dyDescent="0.2">
      <c r="B36" s="22"/>
      <c r="C36" s="22">
        <f>C35/G35</f>
        <v>0.19940708062941337</v>
      </c>
      <c r="D36" s="22">
        <f>D35/G35</f>
        <v>0.32470968224225977</v>
      </c>
      <c r="E36" s="22">
        <f>E35/G35</f>
        <v>1.9333481048218408E-2</v>
      </c>
      <c r="F36" s="22">
        <f>F35/G35</f>
        <v>0.45654975608010762</v>
      </c>
      <c r="G36" s="22"/>
    </row>
    <row r="37" spans="2:7" x14ac:dyDescent="0.2">
      <c r="B37" s="14">
        <v>15</v>
      </c>
      <c r="C37" s="13">
        <v>38403.593736464107</v>
      </c>
      <c r="D37" s="13">
        <v>29164.361175638951</v>
      </c>
      <c r="E37" s="13">
        <v>2395.918963138306</v>
      </c>
      <c r="F37" s="13">
        <v>55903.418006995431</v>
      </c>
      <c r="G37" s="13">
        <v>125867.29188223588</v>
      </c>
    </row>
    <row r="38" spans="2:7" s="48" customFormat="1" x14ac:dyDescent="0.2">
      <c r="B38" s="22"/>
      <c r="C38" s="22">
        <f>C37/G37</f>
        <v>0.30511178211727419</v>
      </c>
      <c r="D38" s="22">
        <f>D37/G37</f>
        <v>0.23170722702865293</v>
      </c>
      <c r="E38" s="22">
        <f>E37/G37</f>
        <v>1.9035278564505691E-2</v>
      </c>
      <c r="F38" s="22">
        <f>F37/G37</f>
        <v>0.4441457122895745</v>
      </c>
      <c r="G38" s="22"/>
    </row>
    <row r="39" spans="2:7" x14ac:dyDescent="0.2">
      <c r="B39" s="26">
        <v>16</v>
      </c>
      <c r="C39" s="25">
        <v>32024.057968463338</v>
      </c>
      <c r="D39" s="25">
        <v>35395.750873035213</v>
      </c>
      <c r="E39" s="25">
        <v>2015.9857796790247</v>
      </c>
      <c r="F39" s="25">
        <v>55955.449109876943</v>
      </c>
      <c r="G39" s="25">
        <v>125391.24373105394</v>
      </c>
    </row>
    <row r="40" spans="2:7" s="48" customFormat="1" x14ac:dyDescent="0.2">
      <c r="B40" s="22"/>
      <c r="C40" s="22">
        <f>C39/G39</f>
        <v>0.25539309616507438</v>
      </c>
      <c r="D40" s="22">
        <f>D39/G39</f>
        <v>0.28228247698821757</v>
      </c>
      <c r="E40" s="22">
        <f>E39/G39</f>
        <v>1.6077564267589706E-2</v>
      </c>
      <c r="F40" s="22">
        <f>F39/G39</f>
        <v>0.44624686257912299</v>
      </c>
      <c r="G40" s="22"/>
    </row>
    <row r="41" spans="2:7" x14ac:dyDescent="0.2">
      <c r="B41" s="14">
        <v>17</v>
      </c>
      <c r="C41" s="13">
        <v>19021.011221738609</v>
      </c>
      <c r="D41" s="13">
        <v>44566.682047290764</v>
      </c>
      <c r="E41" s="13">
        <v>1788.2830502560187</v>
      </c>
      <c r="F41" s="13">
        <v>52291.386165453245</v>
      </c>
      <c r="G41" s="13">
        <v>117667.36248473752</v>
      </c>
    </row>
    <row r="42" spans="2:7" s="48" customFormat="1" x14ac:dyDescent="0.2">
      <c r="B42" s="22"/>
      <c r="C42" s="22">
        <f>C41/G41</f>
        <v>0.16165069752630684</v>
      </c>
      <c r="D42" s="22">
        <f>D41/G41</f>
        <v>0.37875143205552392</v>
      </c>
      <c r="E42" s="22">
        <f>E41/G41</f>
        <v>1.5197783076747171E-2</v>
      </c>
      <c r="F42" s="22">
        <f>F41/G41</f>
        <v>0.4444000873414316</v>
      </c>
      <c r="G42" s="22"/>
    </row>
    <row r="43" spans="2:7" x14ac:dyDescent="0.2">
      <c r="B43" s="26">
        <v>18</v>
      </c>
      <c r="C43" s="25">
        <v>11008.419949481715</v>
      </c>
      <c r="D43" s="25">
        <v>54935.289116619926</v>
      </c>
      <c r="E43" s="25">
        <v>1612.2827644175454</v>
      </c>
      <c r="F43" s="25">
        <v>47307.275375807454</v>
      </c>
      <c r="G43" s="25">
        <v>114863.26720632536</v>
      </c>
    </row>
    <row r="44" spans="2:7" s="48" customFormat="1" x14ac:dyDescent="0.2">
      <c r="B44" s="22"/>
      <c r="C44" s="22">
        <f>C43/G43</f>
        <v>9.5839342003981379E-2</v>
      </c>
      <c r="D44" s="22">
        <f>D43/G43</f>
        <v>0.47826681630030038</v>
      </c>
      <c r="E44" s="22">
        <f>E43/G43</f>
        <v>1.4036539301302055E-2</v>
      </c>
      <c r="F44" s="22">
        <f>F43/G43</f>
        <v>0.41185730239442736</v>
      </c>
      <c r="G44" s="22"/>
    </row>
    <row r="45" spans="2:7" x14ac:dyDescent="0.2">
      <c r="B45" s="14">
        <v>19</v>
      </c>
      <c r="C45" s="13">
        <v>30218.601948499625</v>
      </c>
      <c r="D45" s="13">
        <v>35705.826170559551</v>
      </c>
      <c r="E45" s="13">
        <v>2053.2037716757254</v>
      </c>
      <c r="F45" s="13">
        <v>54993.595235929271</v>
      </c>
      <c r="G45" s="13">
        <v>122971.22712666407</v>
      </c>
    </row>
    <row r="46" spans="2:7" s="48" customFormat="1" x14ac:dyDescent="0.2">
      <c r="B46" s="22"/>
      <c r="C46" s="22">
        <f>C45/G45</f>
        <v>0.24573717490330932</v>
      </c>
      <c r="D46" s="22">
        <f>D45/G45</f>
        <v>0.29035919218551404</v>
      </c>
      <c r="E46" s="22">
        <f>E45/G45</f>
        <v>1.6696619360892152E-2</v>
      </c>
      <c r="F46" s="22">
        <f>F45/G45</f>
        <v>0.4472070135502853</v>
      </c>
      <c r="G46" s="22"/>
    </row>
    <row r="47" spans="2:7" x14ac:dyDescent="0.2">
      <c r="B47" s="26">
        <v>20</v>
      </c>
      <c r="C47" s="25">
        <v>19925.875803762825</v>
      </c>
      <c r="D47" s="25">
        <v>38536.035182186235</v>
      </c>
      <c r="E47" s="25">
        <v>2312.8595546558477</v>
      </c>
      <c r="F47" s="25">
        <v>49245.818251964796</v>
      </c>
      <c r="G47" s="25">
        <v>110020.58879257078</v>
      </c>
    </row>
    <row r="48" spans="2:7" s="48" customFormat="1" x14ac:dyDescent="0.2">
      <c r="B48" s="22"/>
      <c r="C48" s="22">
        <f>C47/G47</f>
        <v>0.18111042689773657</v>
      </c>
      <c r="D48" s="22">
        <f>D47/G47</f>
        <v>0.35026203372571307</v>
      </c>
      <c r="E48" s="22">
        <f>E47/G47</f>
        <v>2.1022061234524363E-2</v>
      </c>
      <c r="F48" s="22">
        <f>F47/G47</f>
        <v>0.44760547814201623</v>
      </c>
      <c r="G48" s="22"/>
    </row>
    <row r="49" spans="2:7" s="39" customFormat="1" x14ac:dyDescent="0.2">
      <c r="B49" s="14">
        <v>21</v>
      </c>
      <c r="C49" s="13">
        <v>23124.440207269701</v>
      </c>
      <c r="D49" s="13">
        <v>27265.092647079258</v>
      </c>
      <c r="E49" s="13">
        <v>1853.8865008442174</v>
      </c>
      <c r="F49" s="13">
        <v>41167.898969518996</v>
      </c>
      <c r="G49" s="13">
        <v>93411.318324712964</v>
      </c>
    </row>
    <row r="50" spans="2:7" s="48" customFormat="1" x14ac:dyDescent="0.2">
      <c r="B50" s="22"/>
      <c r="C50" s="22">
        <f>C49/G49</f>
        <v>0.24755501391047044</v>
      </c>
      <c r="D50" s="22">
        <f>D49/G49</f>
        <v>0.29188210953517812</v>
      </c>
      <c r="E50" s="22">
        <f>E49/G49</f>
        <v>1.9846486850766905E-2</v>
      </c>
      <c r="F50" s="22">
        <f>F49/G49</f>
        <v>0.44071638970357607</v>
      </c>
      <c r="G50" s="22"/>
    </row>
    <row r="51" spans="2:7" x14ac:dyDescent="0.2">
      <c r="B51" s="26">
        <v>22</v>
      </c>
      <c r="C51" s="25">
        <v>49218.08162600248</v>
      </c>
      <c r="D51" s="25">
        <v>24036.600797488241</v>
      </c>
      <c r="E51" s="25">
        <v>2391.4134414566056</v>
      </c>
      <c r="F51" s="25">
        <v>53252.973823588371</v>
      </c>
      <c r="G51" s="25">
        <v>128899.06968854011</v>
      </c>
    </row>
    <row r="52" spans="2:7" s="48" customFormat="1" x14ac:dyDescent="0.2">
      <c r="B52" s="22"/>
      <c r="C52" s="22">
        <f>C51/G51</f>
        <v>0.38183426571602525</v>
      </c>
      <c r="D52" s="22">
        <f>D51/G51</f>
        <v>0.18647613869958937</v>
      </c>
      <c r="E52" s="22">
        <f>E51/G51</f>
        <v>1.8552604353429373E-2</v>
      </c>
      <c r="F52" s="22">
        <f>F51/G51</f>
        <v>0.41313699123092179</v>
      </c>
      <c r="G52" s="22"/>
    </row>
    <row r="53" spans="2:7" x14ac:dyDescent="0.2">
      <c r="B53" s="14">
        <v>23</v>
      </c>
      <c r="C53" s="13">
        <v>31689.849020014339</v>
      </c>
      <c r="D53" s="13">
        <v>30472.559042724621</v>
      </c>
      <c r="E53" s="13">
        <v>2048.2306404547248</v>
      </c>
      <c r="F53" s="13">
        <v>53983.688920827903</v>
      </c>
      <c r="G53" s="13">
        <v>118194.32762402114</v>
      </c>
    </row>
    <row r="54" spans="2:7" s="48" customFormat="1" x14ac:dyDescent="0.2">
      <c r="B54" s="22"/>
      <c r="C54" s="22">
        <f>C53/G53</f>
        <v>0.26811649642629615</v>
      </c>
      <c r="D54" s="22">
        <f>D53/G53</f>
        <v>0.25781744061067402</v>
      </c>
      <c r="E54" s="22">
        <f>E53/G53</f>
        <v>1.7329348045958631E-2</v>
      </c>
      <c r="F54" s="22">
        <f>F53/G53</f>
        <v>0.45673671491707496</v>
      </c>
      <c r="G54" s="22"/>
    </row>
    <row r="55" spans="2:7" x14ac:dyDescent="0.2">
      <c r="B55" s="26">
        <v>24</v>
      </c>
      <c r="C55" s="25">
        <v>18928.254745186703</v>
      </c>
      <c r="D55" s="25">
        <v>33246.713263429068</v>
      </c>
      <c r="E55" s="25">
        <v>2041.3360501484142</v>
      </c>
      <c r="F55" s="25">
        <v>43982.899620335171</v>
      </c>
      <c r="G55" s="25">
        <v>98199.20367910013</v>
      </c>
    </row>
    <row r="56" spans="2:7" s="48" customFormat="1" x14ac:dyDescent="0.2">
      <c r="B56" s="22"/>
      <c r="C56" s="22">
        <f>C55/G55</f>
        <v>0.19275364805443151</v>
      </c>
      <c r="D56" s="22">
        <f>D55/G55</f>
        <v>0.33856398033607488</v>
      </c>
      <c r="E56" s="22">
        <f>E55/G55</f>
        <v>2.0787704723341606E-2</v>
      </c>
      <c r="F56" s="22">
        <f>F55/G55</f>
        <v>0.4478946668861441</v>
      </c>
      <c r="G56" s="22"/>
    </row>
    <row r="57" spans="2:7" x14ac:dyDescent="0.2">
      <c r="B57" s="14">
        <v>25</v>
      </c>
      <c r="C57" s="13">
        <v>12874.298078175407</v>
      </c>
      <c r="D57" s="13">
        <v>31735.533219846904</v>
      </c>
      <c r="E57" s="13">
        <v>1775.2669187549898</v>
      </c>
      <c r="F57" s="13">
        <v>35510.277036241147</v>
      </c>
      <c r="G57" s="13">
        <v>81895.375253019185</v>
      </c>
    </row>
    <row r="58" spans="2:7" s="48" customFormat="1" x14ac:dyDescent="0.2">
      <c r="B58" s="22"/>
      <c r="C58" s="22">
        <f>C57/G57</f>
        <v>0.15720421377153135</v>
      </c>
      <c r="D58" s="22">
        <f>D57/G57</f>
        <v>0.38751313028115014</v>
      </c>
      <c r="E58" s="22">
        <f>E57/G57</f>
        <v>2.1677254829961135E-2</v>
      </c>
      <c r="F58" s="22">
        <f>F57/G57</f>
        <v>0.43360540111734835</v>
      </c>
      <c r="G58" s="22"/>
    </row>
    <row r="59" spans="2:7" x14ac:dyDescent="0.2">
      <c r="B59" s="26">
        <v>26</v>
      </c>
      <c r="C59" s="25">
        <v>21883.210110237062</v>
      </c>
      <c r="D59" s="25">
        <v>36959.569305983459</v>
      </c>
      <c r="E59" s="25">
        <v>2023.733522821821</v>
      </c>
      <c r="F59" s="25">
        <v>46239.00297952145</v>
      </c>
      <c r="G59" s="25">
        <v>107105.51591856428</v>
      </c>
    </row>
    <row r="60" spans="2:7" s="48" customFormat="1" x14ac:dyDescent="0.2">
      <c r="B60" s="22"/>
      <c r="C60" s="22">
        <f>C59/G59</f>
        <v>0.20431450166278606</v>
      </c>
      <c r="D60" s="22">
        <f>D59/G59</f>
        <v>0.34507624550433974</v>
      </c>
      <c r="E60" s="22">
        <f>E59/G59</f>
        <v>1.8894764713710259E-2</v>
      </c>
      <c r="F60" s="22">
        <f>F59/G59</f>
        <v>0.4317144881191593</v>
      </c>
      <c r="G60" s="22"/>
    </row>
    <row r="61" spans="2:7" x14ac:dyDescent="0.2">
      <c r="B61" s="14">
        <v>27</v>
      </c>
      <c r="C61" s="13">
        <v>37599.582467532389</v>
      </c>
      <c r="D61" s="13">
        <v>32718.86969696949</v>
      </c>
      <c r="E61" s="13">
        <v>1938.7339826839684</v>
      </c>
      <c r="F61" s="13">
        <v>54827.056277056065</v>
      </c>
      <c r="G61" s="13">
        <v>127084.2424242425</v>
      </c>
    </row>
    <row r="62" spans="2:7" s="48" customFormat="1" x14ac:dyDescent="0.2">
      <c r="B62" s="22"/>
      <c r="C62" s="22">
        <f>C61/G61</f>
        <v>0.29586345049777718</v>
      </c>
      <c r="D62" s="22">
        <f>D61/G61</f>
        <v>0.25745811654402295</v>
      </c>
      <c r="E62" s="22">
        <f>E61/G61</f>
        <v>1.5255502536749881E-2</v>
      </c>
      <c r="F62" s="22">
        <f>F61/G61</f>
        <v>0.43142293042144531</v>
      </c>
      <c r="G62" s="22"/>
    </row>
    <row r="63" spans="2:7" x14ac:dyDescent="0.2">
      <c r="B63" s="26">
        <v>28</v>
      </c>
      <c r="C63" s="25">
        <v>16922.419541910349</v>
      </c>
      <c r="D63" s="25">
        <v>36723.417992202951</v>
      </c>
      <c r="E63" s="25">
        <v>1947.7350974658875</v>
      </c>
      <c r="F63" s="25">
        <v>40649.178411306086</v>
      </c>
      <c r="G63" s="25">
        <v>96242.751042884847</v>
      </c>
    </row>
    <row r="64" spans="2:7" s="48" customFormat="1" x14ac:dyDescent="0.2">
      <c r="B64" s="22"/>
      <c r="C64" s="22">
        <f>C63/G63</f>
        <v>0.17583058836680471</v>
      </c>
      <c r="D64" s="22">
        <f>D63/G63</f>
        <v>0.3815707426717192</v>
      </c>
      <c r="E64" s="22">
        <f>E63/G63</f>
        <v>2.0237732986227663E-2</v>
      </c>
      <c r="F64" s="22">
        <f>F63/G63</f>
        <v>0.42236093597525282</v>
      </c>
      <c r="G64" s="22"/>
    </row>
    <row r="65" spans="2:7" x14ac:dyDescent="0.2">
      <c r="B65" s="14">
        <v>29</v>
      </c>
      <c r="C65" s="13">
        <v>29113.226831623058</v>
      </c>
      <c r="D65" s="13">
        <v>30551.076235242293</v>
      </c>
      <c r="E65" s="13">
        <v>1698.0366098422078</v>
      </c>
      <c r="F65" s="13">
        <v>49386.41331236915</v>
      </c>
      <c r="G65" s="13">
        <v>110748.75298907733</v>
      </c>
    </row>
    <row r="66" spans="2:7" s="48" customFormat="1" x14ac:dyDescent="0.2">
      <c r="B66" s="22"/>
      <c r="C66" s="22">
        <f>C65/G65</f>
        <v>0.26287633987620945</v>
      </c>
      <c r="D66" s="22">
        <f>D65/G65</f>
        <v>0.27585932491949067</v>
      </c>
      <c r="E66" s="22">
        <f>E65/G65</f>
        <v>1.5332331642683848E-2</v>
      </c>
      <c r="F66" s="22">
        <f>F65/G65</f>
        <v>0.44593200356161045</v>
      </c>
      <c r="G66" s="22"/>
    </row>
    <row r="67" spans="2:7" x14ac:dyDescent="0.2">
      <c r="B67" s="26">
        <v>30</v>
      </c>
      <c r="C67" s="25">
        <v>43055.960003946639</v>
      </c>
      <c r="D67" s="25">
        <v>26933.32289115262</v>
      </c>
      <c r="E67" s="25">
        <v>1637.9063492456633</v>
      </c>
      <c r="F67" s="25">
        <v>54453.949601120927</v>
      </c>
      <c r="G67" s="25">
        <v>126081.13884546512</v>
      </c>
    </row>
    <row r="68" spans="2:7" s="48" customFormat="1" x14ac:dyDescent="0.2">
      <c r="B68" s="22"/>
      <c r="C68" s="22">
        <f>C67/G67</f>
        <v>0.34149406008078165</v>
      </c>
      <c r="D68" s="22">
        <f>D67/G67</f>
        <v>0.2136189690050643</v>
      </c>
      <c r="E68" s="22">
        <f>E67/G67</f>
        <v>1.2990891137596791E-2</v>
      </c>
      <c r="F68" s="22">
        <f>F67/G67</f>
        <v>0.43189607977656308</v>
      </c>
      <c r="G68" s="22"/>
    </row>
    <row r="69" spans="2:7" x14ac:dyDescent="0.2">
      <c r="B69" s="14">
        <v>31</v>
      </c>
      <c r="C69" s="13">
        <v>12329.650256410401</v>
      </c>
      <c r="D69" s="13">
        <v>56397.085586080691</v>
      </c>
      <c r="E69" s="13">
        <v>2006.1951007326111</v>
      </c>
      <c r="F69" s="13">
        <v>50216.09319597081</v>
      </c>
      <c r="G69" s="13">
        <v>120949.02413919488</v>
      </c>
    </row>
    <row r="70" spans="2:7" s="48" customFormat="1" x14ac:dyDescent="0.2">
      <c r="B70" s="22"/>
      <c r="C70" s="22">
        <f>C69/G69</f>
        <v>0.1019408824846801</v>
      </c>
      <c r="D70" s="22">
        <f>D69/G69</f>
        <v>0.46628805802662598</v>
      </c>
      <c r="E70" s="22">
        <f>E69/G69</f>
        <v>1.6587112752755821E-2</v>
      </c>
      <c r="F70" s="22">
        <f>F69/G69</f>
        <v>0.41518394673593506</v>
      </c>
      <c r="G70" s="22"/>
    </row>
    <row r="71" spans="2:7" x14ac:dyDescent="0.2">
      <c r="B71" s="26">
        <v>32</v>
      </c>
      <c r="C71" s="25">
        <v>13616.877209133016</v>
      </c>
      <c r="D71" s="25">
        <v>43736.913962631734</v>
      </c>
      <c r="E71" s="25">
        <v>1925.4996954307944</v>
      </c>
      <c r="F71" s="25">
        <v>42935.282563830093</v>
      </c>
      <c r="G71" s="25">
        <v>102214.57343102575</v>
      </c>
    </row>
    <row r="72" spans="2:7" s="48" customFormat="1" x14ac:dyDescent="0.2">
      <c r="B72" s="22"/>
      <c r="C72" s="22">
        <f>C71/G71</f>
        <v>0.13321854948914563</v>
      </c>
      <c r="D72" s="22">
        <f>D71/G71</f>
        <v>0.42789313201160439</v>
      </c>
      <c r="E72" s="22">
        <f>E71/G71</f>
        <v>1.8837819606321783E-2</v>
      </c>
      <c r="F72" s="22">
        <f>F71/G71</f>
        <v>0.42005049889292706</v>
      </c>
      <c r="G72" s="22"/>
    </row>
    <row r="73" spans="2:7" x14ac:dyDescent="0.2">
      <c r="B73" s="14">
        <v>33</v>
      </c>
      <c r="C73" s="13">
        <v>7044.4934198003129</v>
      </c>
      <c r="D73" s="13">
        <v>50737.643148959825</v>
      </c>
      <c r="E73" s="13">
        <v>1546.2659253745774</v>
      </c>
      <c r="F73" s="13">
        <v>38540.095218915951</v>
      </c>
      <c r="G73" s="13">
        <v>97868.497713050412</v>
      </c>
    </row>
    <row r="74" spans="2:7" s="48" customFormat="1" x14ac:dyDescent="0.2">
      <c r="B74" s="22"/>
      <c r="C74" s="22">
        <f>C73/G73</f>
        <v>7.197917189303045E-2</v>
      </c>
      <c r="D74" s="22">
        <f>D73/G73</f>
        <v>0.51842670864042639</v>
      </c>
      <c r="E74" s="22">
        <f>E73/G73</f>
        <v>1.5799424344983978E-2</v>
      </c>
      <c r="F74" s="22">
        <f>F73/G73</f>
        <v>0.39379469512156173</v>
      </c>
      <c r="G74" s="22"/>
    </row>
    <row r="75" spans="2:7" x14ac:dyDescent="0.2">
      <c r="B75" s="26">
        <v>34</v>
      </c>
      <c r="C75" s="25">
        <v>9334.7600000000166</v>
      </c>
      <c r="D75" s="25">
        <v>49913.120000000243</v>
      </c>
      <c r="E75" s="25">
        <v>2025.6000000000156</v>
      </c>
      <c r="F75" s="25">
        <v>46177.440000000242</v>
      </c>
      <c r="G75" s="25">
        <v>107450.91999999975</v>
      </c>
    </row>
    <row r="76" spans="2:7" s="48" customFormat="1" x14ac:dyDescent="0.2">
      <c r="B76" s="22"/>
      <c r="C76" s="22">
        <f>C75/G75</f>
        <v>8.6874640068228717E-2</v>
      </c>
      <c r="D76" s="22">
        <f>D75/G75</f>
        <v>0.46452017348944391</v>
      </c>
      <c r="E76" s="22">
        <f>E75/G75</f>
        <v>1.8851397456625035E-2</v>
      </c>
      <c r="F76" s="22">
        <f>F75/G75</f>
        <v>0.42975378898570948</v>
      </c>
      <c r="G76" s="22"/>
    </row>
    <row r="77" spans="2:7" s="72" customFormat="1" x14ac:dyDescent="0.2">
      <c r="B77" s="26">
        <v>35</v>
      </c>
      <c r="C77" s="25">
        <v>27491.00000000044</v>
      </c>
      <c r="D77" s="25">
        <v>40570.999999998217</v>
      </c>
      <c r="E77" s="25">
        <v>2036.9999999999618</v>
      </c>
      <c r="F77" s="25">
        <v>42315.000000001361</v>
      </c>
      <c r="G77" s="25">
        <v>112413.99999999996</v>
      </c>
    </row>
    <row r="78" spans="2:7" s="48" customFormat="1" x14ac:dyDescent="0.2">
      <c r="B78" s="22"/>
      <c r="C78" s="22">
        <f>C77/G77</f>
        <v>0.24455139039621801</v>
      </c>
      <c r="D78" s="22">
        <f>D77/G77</f>
        <v>0.36090700446562024</v>
      </c>
      <c r="E78" s="22">
        <f>E77/G77</f>
        <v>1.8120518796590841E-2</v>
      </c>
      <c r="F78" s="22">
        <f>F77/G77</f>
        <v>0.37642108634157112</v>
      </c>
      <c r="G78" s="22"/>
    </row>
    <row r="80" spans="2:7" s="36" customFormat="1" x14ac:dyDescent="0.2">
      <c r="B80" s="41" t="s">
        <v>35</v>
      </c>
    </row>
    <row r="81" spans="2:3" s="36" customFormat="1" x14ac:dyDescent="0.2">
      <c r="B81" s="41" t="s">
        <v>36</v>
      </c>
    </row>
    <row r="82" spans="2:3" s="36" customFormat="1" x14ac:dyDescent="0.2">
      <c r="B82" s="41" t="s">
        <v>37</v>
      </c>
    </row>
    <row r="83" spans="2:3" s="36" customFormat="1" x14ac:dyDescent="0.2">
      <c r="B83" s="43" t="s">
        <v>633</v>
      </c>
    </row>
    <row r="84" spans="2:3" x14ac:dyDescent="0.2">
      <c r="C84" s="32"/>
    </row>
    <row r="86" spans="2:3" x14ac:dyDescent="0.2">
      <c r="B86" s="33"/>
    </row>
    <row r="87" spans="2:3" x14ac:dyDescent="0.2">
      <c r="B87" s="34"/>
    </row>
  </sheetData>
  <mergeCells count="2">
    <mergeCell ref="B2:G2"/>
    <mergeCell ref="B3:G3"/>
  </mergeCells>
  <pageMargins left="0.5" right="0.5" top="0.5" bottom="0.5" header="0.5" footer="0.5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44" sqref="B44:B45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22.28515625" style="2" customWidth="1"/>
    <col min="4" max="4" width="15.7109375" style="2" bestFit="1" customWidth="1"/>
    <col min="5" max="5" width="15.85546875" style="2" bestFit="1" customWidth="1"/>
    <col min="6" max="6" width="17.42578125" style="2" customWidth="1"/>
    <col min="7" max="7" width="12.5703125" style="2" customWidth="1"/>
    <col min="8" max="8" width="17" style="2" bestFit="1" customWidth="1"/>
    <col min="9" max="9" width="18.140625" style="2" customWidth="1"/>
    <col min="10" max="16384" width="8.85546875" style="2"/>
  </cols>
  <sheetData>
    <row r="1" spans="2:9" x14ac:dyDescent="0.2">
      <c r="B1" s="6"/>
      <c r="C1" s="1"/>
      <c r="D1" s="1"/>
      <c r="E1" s="1"/>
    </row>
    <row r="2" spans="2:9" ht="31.15" customHeight="1" x14ac:dyDescent="0.25">
      <c r="B2" s="74" t="s">
        <v>46</v>
      </c>
      <c r="C2" s="75"/>
      <c r="D2" s="75"/>
      <c r="E2" s="75"/>
      <c r="F2" s="75"/>
      <c r="G2" s="75"/>
      <c r="H2" s="75"/>
      <c r="I2" s="75"/>
    </row>
    <row r="3" spans="2:9" x14ac:dyDescent="0.2">
      <c r="B3" s="76" t="s">
        <v>631</v>
      </c>
      <c r="C3" s="76"/>
      <c r="D3" s="76"/>
      <c r="E3" s="76"/>
      <c r="F3" s="76"/>
      <c r="G3" s="76"/>
      <c r="H3" s="76"/>
      <c r="I3" s="76"/>
    </row>
    <row r="7" spans="2:9" s="3" customFormat="1" ht="57.6" customHeight="1" x14ac:dyDescent="0.25">
      <c r="B7" s="10" t="s">
        <v>19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</row>
    <row r="8" spans="2:9" x14ac:dyDescent="0.2">
      <c r="B8" s="14">
        <v>1</v>
      </c>
      <c r="C8" s="49">
        <v>12906.35</v>
      </c>
      <c r="D8" s="49">
        <v>566.09</v>
      </c>
      <c r="E8" s="49">
        <v>0.5</v>
      </c>
      <c r="F8" s="49">
        <v>0.93</v>
      </c>
      <c r="G8" s="49">
        <v>4.9800000000000004</v>
      </c>
      <c r="H8" s="49">
        <v>1.41</v>
      </c>
      <c r="I8" s="49">
        <v>0.51</v>
      </c>
    </row>
    <row r="9" spans="2:9" x14ac:dyDescent="0.2">
      <c r="B9" s="26">
        <v>2</v>
      </c>
      <c r="C9" s="50">
        <v>402.17</v>
      </c>
      <c r="D9" s="50">
        <v>160.55000000000001</v>
      </c>
      <c r="E9" s="50">
        <v>0.31</v>
      </c>
      <c r="F9" s="50">
        <v>0.69</v>
      </c>
      <c r="G9" s="50">
        <v>8.01</v>
      </c>
      <c r="H9" s="50">
        <v>2.2599999999999998</v>
      </c>
      <c r="I9" s="50">
        <v>0.2</v>
      </c>
    </row>
    <row r="10" spans="2:9" x14ac:dyDescent="0.2">
      <c r="B10" s="14">
        <v>3</v>
      </c>
      <c r="C10" s="49">
        <v>25695.65</v>
      </c>
      <c r="D10" s="49">
        <v>891.97</v>
      </c>
      <c r="E10" s="49">
        <v>0.54</v>
      </c>
      <c r="F10" s="49">
        <v>0.85</v>
      </c>
      <c r="G10" s="49">
        <v>5.56</v>
      </c>
      <c r="H10" s="49">
        <v>1.57</v>
      </c>
      <c r="I10" s="49">
        <v>0.41</v>
      </c>
    </row>
    <row r="11" spans="2:9" x14ac:dyDescent="0.2">
      <c r="B11" s="26">
        <v>4</v>
      </c>
      <c r="C11" s="50">
        <v>115.69</v>
      </c>
      <c r="D11" s="50">
        <v>98.59</v>
      </c>
      <c r="E11" s="50">
        <v>0.28000000000000003</v>
      </c>
      <c r="F11" s="50">
        <v>0.67</v>
      </c>
      <c r="G11" s="50">
        <v>9.17</v>
      </c>
      <c r="H11" s="51">
        <v>2.59</v>
      </c>
      <c r="I11" s="51">
        <v>0.15</v>
      </c>
    </row>
    <row r="12" spans="2:9" x14ac:dyDescent="0.2">
      <c r="B12" s="14">
        <v>5</v>
      </c>
      <c r="C12" s="49">
        <v>7836.75</v>
      </c>
      <c r="D12" s="49">
        <v>684.37</v>
      </c>
      <c r="E12" s="49">
        <v>0.42</v>
      </c>
      <c r="F12" s="49">
        <v>0.63</v>
      </c>
      <c r="G12" s="49">
        <v>7.73</v>
      </c>
      <c r="H12" s="52">
        <v>2.1800000000000002</v>
      </c>
      <c r="I12" s="52">
        <v>0.21</v>
      </c>
    </row>
    <row r="13" spans="2:9" x14ac:dyDescent="0.2">
      <c r="B13" s="26">
        <v>6</v>
      </c>
      <c r="C13" s="50">
        <v>18150.84</v>
      </c>
      <c r="D13" s="50">
        <v>818.85</v>
      </c>
      <c r="E13" s="50">
        <v>0.41</v>
      </c>
      <c r="F13" s="50">
        <v>0.84</v>
      </c>
      <c r="G13" s="50">
        <v>6.08</v>
      </c>
      <c r="H13" s="50">
        <v>1.71</v>
      </c>
      <c r="I13" s="50">
        <v>0.34</v>
      </c>
    </row>
    <row r="14" spans="2:9" x14ac:dyDescent="0.2">
      <c r="B14" s="14">
        <v>7</v>
      </c>
      <c r="C14" s="49">
        <v>3552.27</v>
      </c>
      <c r="D14" s="49">
        <v>301.83999999999997</v>
      </c>
      <c r="E14" s="49">
        <v>0.4</v>
      </c>
      <c r="F14" s="49">
        <v>0.88</v>
      </c>
      <c r="G14" s="49">
        <v>5.0599999999999996</v>
      </c>
      <c r="H14" s="49">
        <v>1.43</v>
      </c>
      <c r="I14" s="49">
        <v>0.49</v>
      </c>
    </row>
    <row r="15" spans="2:9" x14ac:dyDescent="0.2">
      <c r="B15" s="26">
        <v>8</v>
      </c>
      <c r="C15" s="50">
        <v>18829.09</v>
      </c>
      <c r="D15" s="50">
        <v>679.81</v>
      </c>
      <c r="E15" s="50">
        <v>0.51</v>
      </c>
      <c r="F15" s="50">
        <v>0.93</v>
      </c>
      <c r="G15" s="50">
        <v>4.95</v>
      </c>
      <c r="H15" s="50">
        <v>1.4</v>
      </c>
      <c r="I15" s="50">
        <v>0.51</v>
      </c>
    </row>
    <row r="16" spans="2:9" x14ac:dyDescent="0.2">
      <c r="B16" s="14">
        <v>9</v>
      </c>
      <c r="C16" s="49">
        <v>237.75</v>
      </c>
      <c r="D16" s="49">
        <v>85.81</v>
      </c>
      <c r="E16" s="49">
        <v>0.53</v>
      </c>
      <c r="F16" s="49">
        <v>0.81</v>
      </c>
      <c r="G16" s="49">
        <v>5.57</v>
      </c>
      <c r="H16" s="49">
        <v>1.57</v>
      </c>
      <c r="I16" s="49">
        <v>0.41</v>
      </c>
    </row>
    <row r="17" spans="2:9" x14ac:dyDescent="0.2">
      <c r="B17" s="26">
        <v>10</v>
      </c>
      <c r="C17" s="50">
        <v>59.67</v>
      </c>
      <c r="D17" s="50">
        <v>48.45</v>
      </c>
      <c r="E17" s="50">
        <v>0.45</v>
      </c>
      <c r="F17" s="50">
        <v>0.78</v>
      </c>
      <c r="G17" s="50">
        <v>6.27</v>
      </c>
      <c r="H17" s="50">
        <v>1.77</v>
      </c>
      <c r="I17" s="50">
        <v>0.32</v>
      </c>
    </row>
    <row r="18" spans="2:9" x14ac:dyDescent="0.2">
      <c r="B18" s="14">
        <v>11</v>
      </c>
      <c r="C18" s="49">
        <v>65.42</v>
      </c>
      <c r="D18" s="49">
        <v>58.12</v>
      </c>
      <c r="E18" s="49">
        <v>0.43</v>
      </c>
      <c r="F18" s="49">
        <v>0.72</v>
      </c>
      <c r="G18" s="49">
        <v>7.19</v>
      </c>
      <c r="H18" s="49">
        <v>2.0299999999999998</v>
      </c>
      <c r="I18" s="49">
        <v>0.24</v>
      </c>
    </row>
    <row r="19" spans="2:9" x14ac:dyDescent="0.2">
      <c r="B19" s="26">
        <v>12</v>
      </c>
      <c r="C19" s="50">
        <v>82.12</v>
      </c>
      <c r="D19" s="50">
        <v>58.88</v>
      </c>
      <c r="E19" s="50">
        <v>0.48</v>
      </c>
      <c r="F19" s="50">
        <v>0.86</v>
      </c>
      <c r="G19" s="50">
        <v>6.5</v>
      </c>
      <c r="H19" s="50">
        <v>1.83</v>
      </c>
      <c r="I19" s="50">
        <v>0.3</v>
      </c>
    </row>
    <row r="20" spans="2:9" x14ac:dyDescent="0.2">
      <c r="B20" s="14">
        <v>13</v>
      </c>
      <c r="C20" s="49">
        <v>236.2</v>
      </c>
      <c r="D20" s="49">
        <v>136.05000000000001</v>
      </c>
      <c r="E20" s="49">
        <v>0.24</v>
      </c>
      <c r="F20" s="49">
        <v>0.56000000000000005</v>
      </c>
      <c r="G20" s="49">
        <v>8.85</v>
      </c>
      <c r="H20" s="49">
        <v>2.5</v>
      </c>
      <c r="I20" s="49">
        <v>0.16</v>
      </c>
    </row>
    <row r="21" spans="2:9" x14ac:dyDescent="0.2">
      <c r="B21" s="26">
        <v>14</v>
      </c>
      <c r="C21" s="50">
        <v>97.88</v>
      </c>
      <c r="D21" s="50">
        <v>55.75</v>
      </c>
      <c r="E21" s="50">
        <v>0.49</v>
      </c>
      <c r="F21" s="50">
        <v>0.82</v>
      </c>
      <c r="G21" s="50">
        <v>5.63</v>
      </c>
      <c r="H21" s="50">
        <v>1.59</v>
      </c>
      <c r="I21" s="50">
        <v>0.4</v>
      </c>
    </row>
    <row r="22" spans="2:9" x14ac:dyDescent="0.2">
      <c r="B22" s="14">
        <v>15</v>
      </c>
      <c r="C22" s="49">
        <v>2186.16</v>
      </c>
      <c r="D22" s="49">
        <v>257.27</v>
      </c>
      <c r="E22" s="49">
        <v>0.44</v>
      </c>
      <c r="F22" s="49">
        <v>0.85</v>
      </c>
      <c r="G22" s="49">
        <v>5.5</v>
      </c>
      <c r="H22" s="49">
        <v>1.55</v>
      </c>
      <c r="I22" s="49">
        <v>0.42</v>
      </c>
    </row>
    <row r="23" spans="2:9" x14ac:dyDescent="0.2">
      <c r="B23" s="26">
        <v>16</v>
      </c>
      <c r="C23" s="50">
        <v>284.07</v>
      </c>
      <c r="D23" s="50">
        <v>167.24</v>
      </c>
      <c r="E23" s="50">
        <v>0.44</v>
      </c>
      <c r="F23" s="50">
        <v>0.7</v>
      </c>
      <c r="G23" s="50">
        <v>9.92</v>
      </c>
      <c r="H23" s="50">
        <v>2.8</v>
      </c>
      <c r="I23" s="50">
        <v>0.13</v>
      </c>
    </row>
    <row r="24" spans="2:9" x14ac:dyDescent="0.2">
      <c r="B24" s="14">
        <v>17</v>
      </c>
      <c r="C24" s="49">
        <v>151.91</v>
      </c>
      <c r="D24" s="49">
        <v>98.86</v>
      </c>
      <c r="E24" s="49">
        <v>0.34</v>
      </c>
      <c r="F24" s="49">
        <v>0.79</v>
      </c>
      <c r="G24" s="49">
        <v>8.02</v>
      </c>
      <c r="H24" s="49">
        <v>2.2599999999999998</v>
      </c>
      <c r="I24" s="49">
        <v>0.2</v>
      </c>
    </row>
    <row r="25" spans="2:9" x14ac:dyDescent="0.2">
      <c r="B25" s="26">
        <v>18</v>
      </c>
      <c r="C25" s="50">
        <v>932.64</v>
      </c>
      <c r="D25" s="50">
        <v>184.47</v>
      </c>
      <c r="E25" s="50">
        <v>0.34</v>
      </c>
      <c r="F25" s="50">
        <v>0.74</v>
      </c>
      <c r="G25" s="50">
        <v>6.04</v>
      </c>
      <c r="H25" s="50">
        <v>1.7</v>
      </c>
      <c r="I25" s="50">
        <v>0.34</v>
      </c>
    </row>
    <row r="26" spans="2:9" x14ac:dyDescent="0.2">
      <c r="B26" s="14">
        <v>19</v>
      </c>
      <c r="C26" s="49">
        <v>64.209999999999994</v>
      </c>
      <c r="D26" s="49">
        <v>70.680000000000007</v>
      </c>
      <c r="E26" s="49">
        <v>0.36</v>
      </c>
      <c r="F26" s="49">
        <v>0.7</v>
      </c>
      <c r="G26" s="49">
        <v>8.82</v>
      </c>
      <c r="H26" s="49">
        <v>2.4900000000000002</v>
      </c>
      <c r="I26" s="49">
        <v>0.16</v>
      </c>
    </row>
    <row r="27" spans="2:9" x14ac:dyDescent="0.2">
      <c r="B27" s="26">
        <v>20</v>
      </c>
      <c r="C27" s="50">
        <v>51.82</v>
      </c>
      <c r="D27" s="50">
        <v>50.51</v>
      </c>
      <c r="E27" s="50">
        <v>0.47</v>
      </c>
      <c r="F27" s="50">
        <v>0.79</v>
      </c>
      <c r="G27" s="50">
        <v>7.02</v>
      </c>
      <c r="H27" s="50">
        <v>1.98</v>
      </c>
      <c r="I27" s="50">
        <v>0.26</v>
      </c>
    </row>
    <row r="28" spans="2:9" s="39" customFormat="1" x14ac:dyDescent="0.2">
      <c r="B28" s="14">
        <v>21</v>
      </c>
      <c r="C28" s="49">
        <v>1424.23</v>
      </c>
      <c r="D28" s="49">
        <v>246.31</v>
      </c>
      <c r="E28" s="49">
        <v>0.32</v>
      </c>
      <c r="F28" s="49">
        <v>0.75</v>
      </c>
      <c r="G28" s="49">
        <v>6.53</v>
      </c>
      <c r="H28" s="49">
        <v>1.84</v>
      </c>
      <c r="I28" s="49">
        <v>0.3</v>
      </c>
    </row>
    <row r="29" spans="2:9" x14ac:dyDescent="0.2">
      <c r="B29" s="26">
        <v>22</v>
      </c>
      <c r="C29" s="50">
        <v>7430.33</v>
      </c>
      <c r="D29" s="50">
        <v>568.16999999999996</v>
      </c>
      <c r="E29" s="50">
        <v>0.56000000000000005</v>
      </c>
      <c r="F29" s="50">
        <v>0.82</v>
      </c>
      <c r="G29" s="50">
        <v>6.59</v>
      </c>
      <c r="H29" s="50">
        <v>1.86</v>
      </c>
      <c r="I29" s="50">
        <v>0.28999999999999998</v>
      </c>
    </row>
    <row r="30" spans="2:9" x14ac:dyDescent="0.2">
      <c r="B30" s="14">
        <v>23</v>
      </c>
      <c r="C30" s="49">
        <v>223.22</v>
      </c>
      <c r="D30" s="49">
        <v>143.32</v>
      </c>
      <c r="E30" s="49">
        <v>0.24</v>
      </c>
      <c r="F30" s="49">
        <v>0.64</v>
      </c>
      <c r="G30" s="49">
        <v>9.59</v>
      </c>
      <c r="H30" s="49">
        <v>2.71</v>
      </c>
      <c r="I30" s="49">
        <v>0.14000000000000001</v>
      </c>
    </row>
    <row r="31" spans="2:9" x14ac:dyDescent="0.2">
      <c r="B31" s="26">
        <v>24</v>
      </c>
      <c r="C31" s="50">
        <v>32.799999999999997</v>
      </c>
      <c r="D31" s="50">
        <v>50.41</v>
      </c>
      <c r="E31" s="50">
        <v>0.31</v>
      </c>
      <c r="F31" s="50">
        <v>0.59</v>
      </c>
      <c r="G31" s="50">
        <v>8.8000000000000007</v>
      </c>
      <c r="H31" s="50">
        <v>2.48</v>
      </c>
      <c r="I31" s="50">
        <v>0.16</v>
      </c>
    </row>
    <row r="32" spans="2:9" x14ac:dyDescent="0.2">
      <c r="B32" s="14">
        <v>25</v>
      </c>
      <c r="C32" s="49">
        <v>182.42</v>
      </c>
      <c r="D32" s="49">
        <v>85.97</v>
      </c>
      <c r="E32" s="49">
        <v>0.38</v>
      </c>
      <c r="F32" s="49">
        <v>0.73</v>
      </c>
      <c r="G32" s="49">
        <v>6.37</v>
      </c>
      <c r="H32" s="49">
        <v>1.8</v>
      </c>
      <c r="I32" s="49">
        <v>0.31</v>
      </c>
    </row>
    <row r="33" spans="2:16" x14ac:dyDescent="0.2">
      <c r="B33" s="26">
        <v>26</v>
      </c>
      <c r="C33" s="50">
        <v>41.15</v>
      </c>
      <c r="D33" s="50">
        <v>72.16</v>
      </c>
      <c r="E33" s="50">
        <v>0.26</v>
      </c>
      <c r="F33" s="50">
        <v>0.56000000000000005</v>
      </c>
      <c r="G33" s="50">
        <v>11.25</v>
      </c>
      <c r="H33" s="50">
        <v>3.17</v>
      </c>
      <c r="I33" s="50">
        <v>0.1</v>
      </c>
    </row>
    <row r="34" spans="2:16" x14ac:dyDescent="0.2">
      <c r="B34" s="14">
        <v>27</v>
      </c>
      <c r="C34" s="49">
        <v>47.63</v>
      </c>
      <c r="D34" s="49">
        <v>44.5</v>
      </c>
      <c r="E34" s="49">
        <v>0.32</v>
      </c>
      <c r="F34" s="49">
        <v>0.72</v>
      </c>
      <c r="G34" s="49">
        <v>6.45</v>
      </c>
      <c r="H34" s="49">
        <v>1.82</v>
      </c>
      <c r="I34" s="49">
        <v>0.3</v>
      </c>
    </row>
    <row r="35" spans="2:16" x14ac:dyDescent="0.2">
      <c r="B35" s="26">
        <v>28</v>
      </c>
      <c r="C35" s="50">
        <v>23.4</v>
      </c>
      <c r="D35" s="50">
        <v>22.48</v>
      </c>
      <c r="E35" s="50">
        <v>0.54</v>
      </c>
      <c r="F35" s="50">
        <v>0.88</v>
      </c>
      <c r="G35" s="50">
        <v>4.6500000000000004</v>
      </c>
      <c r="H35" s="50">
        <v>1.31</v>
      </c>
      <c r="I35" s="50">
        <v>0.57999999999999996</v>
      </c>
    </row>
    <row r="36" spans="2:16" x14ac:dyDescent="0.2">
      <c r="B36" s="14">
        <v>29</v>
      </c>
      <c r="C36" s="49">
        <v>218.5</v>
      </c>
      <c r="D36" s="49">
        <v>88.32</v>
      </c>
      <c r="E36" s="49">
        <v>0.34</v>
      </c>
      <c r="F36" s="49">
        <v>0.82</v>
      </c>
      <c r="G36" s="49">
        <v>5.98</v>
      </c>
      <c r="H36" s="49">
        <v>1.69</v>
      </c>
      <c r="I36" s="49">
        <v>0.35</v>
      </c>
    </row>
    <row r="37" spans="2:16" x14ac:dyDescent="0.2">
      <c r="B37" s="26">
        <v>30</v>
      </c>
      <c r="C37" s="50">
        <v>122.08</v>
      </c>
      <c r="D37" s="50">
        <v>70.430000000000007</v>
      </c>
      <c r="E37" s="50">
        <v>0.51</v>
      </c>
      <c r="F37" s="50">
        <v>0.77</v>
      </c>
      <c r="G37" s="50">
        <v>6.37</v>
      </c>
      <c r="H37" s="50">
        <v>1.8</v>
      </c>
      <c r="I37" s="50">
        <v>0.31</v>
      </c>
    </row>
    <row r="38" spans="2:16" x14ac:dyDescent="0.2">
      <c r="B38" s="14">
        <v>31</v>
      </c>
      <c r="C38" s="49">
        <v>18.510000000000002</v>
      </c>
      <c r="D38" s="49">
        <v>24.66</v>
      </c>
      <c r="E38" s="49">
        <v>0.44</v>
      </c>
      <c r="F38" s="49">
        <v>0.71</v>
      </c>
      <c r="G38" s="49">
        <v>5.73</v>
      </c>
      <c r="H38" s="49">
        <v>1.62</v>
      </c>
      <c r="I38" s="49">
        <v>0.38</v>
      </c>
    </row>
    <row r="39" spans="2:16" ht="14.45" customHeight="1" x14ac:dyDescent="0.2">
      <c r="B39" s="26">
        <v>32</v>
      </c>
      <c r="C39" s="50">
        <v>24.85</v>
      </c>
      <c r="D39" s="50">
        <v>44.73</v>
      </c>
      <c r="E39" s="50">
        <v>0.22</v>
      </c>
      <c r="F39" s="50">
        <v>0.67</v>
      </c>
      <c r="G39" s="50">
        <v>8.9700000000000006</v>
      </c>
      <c r="H39" s="50">
        <v>2.5299999999999998</v>
      </c>
      <c r="I39" s="50">
        <v>0.16</v>
      </c>
    </row>
    <row r="40" spans="2:16" x14ac:dyDescent="0.2">
      <c r="B40" s="14">
        <v>33</v>
      </c>
      <c r="C40" s="49">
        <v>73.81</v>
      </c>
      <c r="D40" s="49">
        <v>75.52</v>
      </c>
      <c r="E40" s="49">
        <v>0.18</v>
      </c>
      <c r="F40" s="49">
        <v>0.59</v>
      </c>
      <c r="G40" s="49">
        <v>8.7899999999999991</v>
      </c>
      <c r="H40" s="49">
        <v>2.48</v>
      </c>
      <c r="I40" s="49">
        <v>0.16</v>
      </c>
    </row>
    <row r="41" spans="2:16" x14ac:dyDescent="0.2">
      <c r="B41" s="38">
        <v>34</v>
      </c>
      <c r="C41" s="51">
        <v>26.45</v>
      </c>
      <c r="D41" s="51">
        <v>29.37</v>
      </c>
      <c r="E41" s="51">
        <v>0.41</v>
      </c>
      <c r="F41" s="51">
        <v>0.72</v>
      </c>
      <c r="G41" s="51">
        <v>5.71</v>
      </c>
      <c r="H41" s="51">
        <v>1.61</v>
      </c>
      <c r="I41" s="51">
        <v>0.39</v>
      </c>
    </row>
    <row r="42" spans="2:16" x14ac:dyDescent="0.2">
      <c r="B42" s="8">
        <v>35</v>
      </c>
      <c r="C42" s="53">
        <v>2404.52</v>
      </c>
      <c r="D42" s="53">
        <v>208.43</v>
      </c>
      <c r="E42" s="53">
        <v>0.57999999999999996</v>
      </c>
      <c r="F42" s="53">
        <v>0.92</v>
      </c>
      <c r="G42" s="53">
        <v>4.25</v>
      </c>
      <c r="H42" s="53">
        <v>1.2</v>
      </c>
      <c r="I42" s="53">
        <v>0.7</v>
      </c>
    </row>
    <row r="44" spans="2:16" x14ac:dyDescent="0.2">
      <c r="B44" s="33" t="s">
        <v>20</v>
      </c>
    </row>
    <row r="45" spans="2:16" x14ac:dyDescent="0.2">
      <c r="B45" s="34" t="s">
        <v>597</v>
      </c>
    </row>
    <row r="46" spans="2:16" s="36" customFormat="1" x14ac:dyDescent="0.2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2:16" s="36" customFormat="1" x14ac:dyDescent="0.2">
      <c r="B47" s="4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2:16" ht="13.9" customHeight="1" x14ac:dyDescent="0.2">
      <c r="B48" s="73"/>
      <c r="C48" s="73"/>
      <c r="D48" s="73"/>
      <c r="E48" s="37"/>
    </row>
    <row r="49" spans="2:5" ht="13.9" customHeight="1" x14ac:dyDescent="0.2">
      <c r="B49" s="73"/>
      <c r="C49" s="73"/>
      <c r="D49" s="73"/>
      <c r="E49" s="37"/>
    </row>
    <row r="50" spans="2:5" ht="13.9" customHeight="1" x14ac:dyDescent="0.2">
      <c r="B50" s="5"/>
      <c r="C50" s="5"/>
      <c r="D50" s="5"/>
      <c r="E50" s="4"/>
    </row>
    <row r="51" spans="2:5" x14ac:dyDescent="0.2">
      <c r="C51" s="32"/>
    </row>
    <row r="53" spans="2:5" x14ac:dyDescent="0.2">
      <c r="B53" s="33"/>
    </row>
    <row r="54" spans="2:5" x14ac:dyDescent="0.2">
      <c r="B54" s="34"/>
    </row>
  </sheetData>
  <mergeCells count="4">
    <mergeCell ref="B2:I2"/>
    <mergeCell ref="B3:I3"/>
    <mergeCell ref="B48:D48"/>
    <mergeCell ref="B49:D49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5"/>
  <sheetViews>
    <sheetView showGridLines="0" zoomScale="90" zoomScaleNormal="90" workbookViewId="0">
      <pane ySplit="12" topLeftCell="A265" activePane="bottomLeft" state="frozen"/>
      <selection pane="bottomLeft" activeCell="E32" sqref="E32"/>
    </sheetView>
  </sheetViews>
  <sheetFormatPr defaultColWidth="8.85546875" defaultRowHeight="14.25" x14ac:dyDescent="0.2"/>
  <cols>
    <col min="1" max="1" width="35" style="2" bestFit="1" customWidth="1"/>
    <col min="2" max="2" width="13.42578125" style="2" customWidth="1"/>
    <col min="3" max="3" width="8.85546875" style="2" bestFit="1" customWidth="1"/>
    <col min="4" max="4" width="13.28515625" style="2" bestFit="1" customWidth="1"/>
    <col min="5" max="5" width="18.5703125" style="2" bestFit="1" customWidth="1"/>
    <col min="6" max="6" width="18.7109375" style="2" bestFit="1" customWidth="1"/>
    <col min="7" max="7" width="21.7109375" style="2" customWidth="1"/>
    <col min="8" max="8" width="16.7109375" style="2" customWidth="1"/>
    <col min="9" max="9" width="19.28515625" style="2" customWidth="1"/>
    <col min="10" max="10" width="22.7109375" style="2" customWidth="1"/>
    <col min="11" max="11" width="26.140625" style="2" customWidth="1"/>
    <col min="12" max="16384" width="8.85546875" style="2"/>
  </cols>
  <sheetData>
    <row r="1" spans="1:11" x14ac:dyDescent="0.2">
      <c r="A1" s="1"/>
      <c r="B1" s="1"/>
      <c r="C1" s="1"/>
      <c r="D1" s="1"/>
      <c r="E1" s="65"/>
    </row>
    <row r="2" spans="1:11" x14ac:dyDescent="0.2">
      <c r="A2" s="1"/>
      <c r="B2" s="1"/>
      <c r="C2" s="1"/>
      <c r="D2" s="1"/>
      <c r="E2" s="65"/>
    </row>
    <row r="4" spans="1:11" ht="31.15" customHeight="1" x14ac:dyDescent="0.25">
      <c r="A4" s="74" t="s">
        <v>675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45" customHeight="1" x14ac:dyDescent="0.2">
      <c r="A5" s="80" t="s">
        <v>631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8" spans="1:11" ht="15.6" customHeight="1" x14ac:dyDescent="0.25">
      <c r="A8" s="78" t="s">
        <v>47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11" spans="1:11" ht="42.75" x14ac:dyDescent="0.2">
      <c r="A11" s="65"/>
      <c r="B11" s="65" t="s">
        <v>48</v>
      </c>
      <c r="C11" s="65" t="s">
        <v>3</v>
      </c>
      <c r="D11" s="65" t="s">
        <v>4</v>
      </c>
      <c r="E11" s="65" t="s">
        <v>5</v>
      </c>
      <c r="F11" s="65" t="s">
        <v>6</v>
      </c>
      <c r="G11" s="65" t="s">
        <v>7</v>
      </c>
      <c r="H11" s="65" t="s">
        <v>8</v>
      </c>
      <c r="I11" s="65" t="s">
        <v>9</v>
      </c>
      <c r="J11" s="65" t="s">
        <v>10</v>
      </c>
      <c r="K11" s="65" t="s">
        <v>11</v>
      </c>
    </row>
    <row r="12" spans="1:1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4" spans="1:11" s="70" customFormat="1" ht="15" x14ac:dyDescent="0.25">
      <c r="A14" s="69" t="s">
        <v>49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5" t="s">
        <v>50</v>
      </c>
      <c r="B15" s="67">
        <v>17209</v>
      </c>
      <c r="C15" s="67">
        <v>1166</v>
      </c>
      <c r="D15" s="67">
        <v>16043</v>
      </c>
      <c r="E15" s="67">
        <v>14580</v>
      </c>
      <c r="F15" s="65">
        <v>101</v>
      </c>
      <c r="G15" s="65">
        <v>31</v>
      </c>
      <c r="H15" s="65">
        <v>502</v>
      </c>
      <c r="I15" s="65">
        <v>3</v>
      </c>
      <c r="J15" s="65">
        <v>76</v>
      </c>
      <c r="K15" s="65">
        <v>750</v>
      </c>
    </row>
    <row r="16" spans="1:11" x14ac:dyDescent="0.2">
      <c r="A16" s="65" t="s">
        <v>70</v>
      </c>
      <c r="B16" s="67">
        <v>19667</v>
      </c>
      <c r="C16" s="67">
        <v>2908</v>
      </c>
      <c r="D16" s="67">
        <v>16759</v>
      </c>
      <c r="E16" s="67">
        <v>15560</v>
      </c>
      <c r="F16" s="65">
        <v>356</v>
      </c>
      <c r="G16" s="65">
        <v>97</v>
      </c>
      <c r="H16" s="65">
        <v>99</v>
      </c>
      <c r="I16" s="65">
        <v>17</v>
      </c>
      <c r="J16" s="65">
        <v>52</v>
      </c>
      <c r="K16" s="65">
        <v>578</v>
      </c>
    </row>
    <row r="17" spans="1:11" x14ac:dyDescent="0.2">
      <c r="A17" s="65" t="s">
        <v>71</v>
      </c>
      <c r="B17" s="67">
        <v>29193</v>
      </c>
      <c r="C17" s="67">
        <v>10610</v>
      </c>
      <c r="D17" s="67">
        <v>18583</v>
      </c>
      <c r="E17" s="67">
        <v>16579</v>
      </c>
      <c r="F17" s="65">
        <v>937</v>
      </c>
      <c r="G17" s="65">
        <v>113</v>
      </c>
      <c r="H17" s="65">
        <v>153</v>
      </c>
      <c r="I17" s="65">
        <v>11</v>
      </c>
      <c r="J17" s="65">
        <v>77</v>
      </c>
      <c r="K17" s="65">
        <v>713</v>
      </c>
    </row>
    <row r="18" spans="1:11" x14ac:dyDescent="0.2">
      <c r="A18" s="65" t="s">
        <v>73</v>
      </c>
      <c r="B18" s="67">
        <v>4538</v>
      </c>
      <c r="C18" s="67">
        <v>1159</v>
      </c>
      <c r="D18" s="67">
        <v>3379</v>
      </c>
      <c r="E18" s="67">
        <v>3250</v>
      </c>
      <c r="F18" s="65">
        <v>10</v>
      </c>
      <c r="G18" s="65">
        <v>12</v>
      </c>
      <c r="H18" s="65">
        <v>22</v>
      </c>
      <c r="I18" s="65">
        <v>1</v>
      </c>
      <c r="J18" s="65">
        <v>5</v>
      </c>
      <c r="K18" s="65">
        <v>79</v>
      </c>
    </row>
    <row r="19" spans="1:11" x14ac:dyDescent="0.2">
      <c r="A19" s="65" t="s">
        <v>75</v>
      </c>
      <c r="B19" s="67">
        <v>2408</v>
      </c>
      <c r="C19" s="65">
        <v>363</v>
      </c>
      <c r="D19" s="67">
        <v>2045</v>
      </c>
      <c r="E19" s="67">
        <v>1936</v>
      </c>
      <c r="F19" s="65">
        <v>4</v>
      </c>
      <c r="G19" s="65">
        <v>11</v>
      </c>
      <c r="H19" s="65">
        <v>12</v>
      </c>
      <c r="I19" s="65">
        <v>0</v>
      </c>
      <c r="J19" s="65">
        <v>8</v>
      </c>
      <c r="K19" s="65">
        <v>74</v>
      </c>
    </row>
    <row r="20" spans="1:11" x14ac:dyDescent="0.2">
      <c r="A20" s="65" t="s">
        <v>76</v>
      </c>
      <c r="B20" s="67">
        <v>4824</v>
      </c>
      <c r="C20" s="65">
        <v>518</v>
      </c>
      <c r="D20" s="67">
        <v>4306</v>
      </c>
      <c r="E20" s="67">
        <v>4062</v>
      </c>
      <c r="F20" s="65">
        <v>24</v>
      </c>
      <c r="G20" s="65">
        <v>8</v>
      </c>
      <c r="H20" s="65">
        <v>15</v>
      </c>
      <c r="I20" s="65">
        <v>10</v>
      </c>
      <c r="J20" s="65">
        <v>20</v>
      </c>
      <c r="K20" s="65">
        <v>167</v>
      </c>
    </row>
    <row r="21" spans="1:11" x14ac:dyDescent="0.2">
      <c r="A21" s="65" t="s">
        <v>51</v>
      </c>
      <c r="B21" s="67">
        <v>73201</v>
      </c>
      <c r="C21" s="67">
        <v>12357</v>
      </c>
      <c r="D21" s="67">
        <v>60844</v>
      </c>
      <c r="E21" s="67">
        <v>56560</v>
      </c>
      <c r="F21" s="65">
        <v>317</v>
      </c>
      <c r="G21" s="65">
        <v>254</v>
      </c>
      <c r="H21" s="65">
        <v>590</v>
      </c>
      <c r="I21" s="65">
        <v>48</v>
      </c>
      <c r="J21" s="65">
        <v>258</v>
      </c>
      <c r="K21" s="67">
        <v>2817</v>
      </c>
    </row>
    <row r="22" spans="1:11" x14ac:dyDescent="0.2">
      <c r="A22" s="65" t="s">
        <v>77</v>
      </c>
      <c r="B22" s="67">
        <v>10005</v>
      </c>
      <c r="C22" s="67">
        <v>2779</v>
      </c>
      <c r="D22" s="67">
        <v>7226</v>
      </c>
      <c r="E22" s="67">
        <v>6957</v>
      </c>
      <c r="F22" s="65">
        <v>21</v>
      </c>
      <c r="G22" s="65">
        <v>16</v>
      </c>
      <c r="H22" s="65">
        <v>26</v>
      </c>
      <c r="I22" s="65">
        <v>2</v>
      </c>
      <c r="J22" s="65">
        <v>27</v>
      </c>
      <c r="K22" s="65">
        <v>177</v>
      </c>
    </row>
    <row r="23" spans="1:1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5" t="s">
        <v>52</v>
      </c>
      <c r="B24" s="67">
        <v>161045</v>
      </c>
      <c r="C24" s="67">
        <v>31860</v>
      </c>
      <c r="D24" s="67">
        <v>129185</v>
      </c>
      <c r="E24" s="67">
        <v>119484</v>
      </c>
      <c r="F24" s="67">
        <v>1770</v>
      </c>
      <c r="G24" s="65">
        <v>542</v>
      </c>
      <c r="H24" s="67">
        <v>1419</v>
      </c>
      <c r="I24" s="65">
        <v>92</v>
      </c>
      <c r="J24" s="65">
        <v>523</v>
      </c>
      <c r="K24" s="67">
        <v>5355</v>
      </c>
    </row>
    <row r="25" spans="1:11" x14ac:dyDescent="0.2">
      <c r="A25" s="65"/>
      <c r="B25" s="68"/>
      <c r="C25" s="68">
        <f>C24/$B24</f>
        <v>0.1978329038467509</v>
      </c>
      <c r="D25" s="68">
        <f t="shared" ref="D25:K25" si="0">D24/$B24</f>
        <v>0.8021670961532491</v>
      </c>
      <c r="E25" s="68">
        <f t="shared" si="0"/>
        <v>0.74192927442640255</v>
      </c>
      <c r="F25" s="68">
        <f t="shared" si="0"/>
        <v>1.099071688037505E-2</v>
      </c>
      <c r="G25" s="68">
        <f t="shared" si="0"/>
        <v>3.3655189543295352E-3</v>
      </c>
      <c r="H25" s="68">
        <f t="shared" si="0"/>
        <v>8.8112018379955907E-3</v>
      </c>
      <c r="I25" s="68">
        <f t="shared" si="0"/>
        <v>5.7126889999689525E-4</v>
      </c>
      <c r="J25" s="68">
        <f t="shared" si="0"/>
        <v>3.2475395075910458E-3</v>
      </c>
      <c r="K25" s="68">
        <f t="shared" si="0"/>
        <v>3.3251575646558416E-2</v>
      </c>
    </row>
    <row r="26" spans="1:1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s="70" customFormat="1" ht="15" x14ac:dyDescent="0.25">
      <c r="A27" s="69" t="s">
        <v>53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5" t="s">
        <v>55</v>
      </c>
      <c r="B28" s="67">
        <v>168793</v>
      </c>
      <c r="C28" s="67">
        <v>26962</v>
      </c>
      <c r="D28" s="67">
        <v>141831</v>
      </c>
      <c r="E28" s="67">
        <v>116104</v>
      </c>
      <c r="F28" s="67">
        <v>8748</v>
      </c>
      <c r="G28" s="65">
        <v>871</v>
      </c>
      <c r="H28" s="67">
        <v>4181</v>
      </c>
      <c r="I28" s="65">
        <v>764</v>
      </c>
      <c r="J28" s="67">
        <v>1041</v>
      </c>
      <c r="K28" s="67">
        <v>10122</v>
      </c>
    </row>
    <row r="29" spans="1:1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 t="s">
        <v>57</v>
      </c>
      <c r="B30" s="67">
        <v>168793</v>
      </c>
      <c r="C30" s="67">
        <v>26962</v>
      </c>
      <c r="D30" s="67">
        <v>141831</v>
      </c>
      <c r="E30" s="67">
        <v>116104</v>
      </c>
      <c r="F30" s="67">
        <v>8748</v>
      </c>
      <c r="G30" s="65">
        <v>871</v>
      </c>
      <c r="H30" s="67">
        <v>4181</v>
      </c>
      <c r="I30" s="65">
        <v>764</v>
      </c>
      <c r="J30" s="67">
        <v>1041</v>
      </c>
      <c r="K30" s="67">
        <v>10122</v>
      </c>
    </row>
    <row r="31" spans="1:11" s="72" customFormat="1" x14ac:dyDescent="0.2">
      <c r="A31" s="65"/>
      <c r="B31" s="68"/>
      <c r="C31" s="68">
        <f>C30/$B30</f>
        <v>0.15973411219659583</v>
      </c>
      <c r="D31" s="68">
        <f t="shared" ref="D31" si="1">D30/$B30</f>
        <v>0.84026588780340417</v>
      </c>
      <c r="E31" s="68">
        <f t="shared" ref="E31" si="2">E30/$B30</f>
        <v>0.6878484297334605</v>
      </c>
      <c r="F31" s="68">
        <f t="shared" ref="F31" si="3">F30/$B30</f>
        <v>5.1826793765144291E-2</v>
      </c>
      <c r="G31" s="68">
        <f t="shared" ref="G31" si="4">G30/$B30</f>
        <v>5.1601665945862681E-3</v>
      </c>
      <c r="H31" s="68">
        <f t="shared" ref="H31" si="5">H30/$B30</f>
        <v>2.4769984537273464E-2</v>
      </c>
      <c r="I31" s="68">
        <f t="shared" ref="I31" si="6">I30/$B30</f>
        <v>4.5262540508196432E-3</v>
      </c>
      <c r="J31" s="68">
        <f t="shared" ref="J31" si="7">J30/$B30</f>
        <v>6.1673173650566076E-3</v>
      </c>
      <c r="K31" s="68">
        <f>K30/$B30</f>
        <v>5.9966941757063387E-2</v>
      </c>
    </row>
    <row r="32" spans="1:1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s="70" customFormat="1" ht="15" x14ac:dyDescent="0.25">
      <c r="A33" s="69" t="s">
        <v>58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5" t="s">
        <v>61</v>
      </c>
      <c r="B34" s="67">
        <v>3513</v>
      </c>
      <c r="C34" s="65">
        <v>346</v>
      </c>
      <c r="D34" s="67">
        <v>3167</v>
      </c>
      <c r="E34" s="67">
        <v>2923</v>
      </c>
      <c r="F34" s="65">
        <v>19</v>
      </c>
      <c r="G34" s="65">
        <v>38</v>
      </c>
      <c r="H34" s="65">
        <v>8</v>
      </c>
      <c r="I34" s="65">
        <v>0</v>
      </c>
      <c r="J34" s="65">
        <v>37</v>
      </c>
      <c r="K34" s="65">
        <v>142</v>
      </c>
    </row>
    <row r="35" spans="1:11" x14ac:dyDescent="0.2">
      <c r="A35" s="65" t="s">
        <v>62</v>
      </c>
      <c r="B35" s="67">
        <v>4520</v>
      </c>
      <c r="C35" s="67">
        <v>1353</v>
      </c>
      <c r="D35" s="67">
        <v>3167</v>
      </c>
      <c r="E35" s="67">
        <v>2825</v>
      </c>
      <c r="F35" s="65">
        <v>78</v>
      </c>
      <c r="G35" s="65">
        <v>47</v>
      </c>
      <c r="H35" s="65">
        <v>26</v>
      </c>
      <c r="I35" s="65">
        <v>0</v>
      </c>
      <c r="J35" s="65">
        <v>8</v>
      </c>
      <c r="K35" s="65">
        <v>183</v>
      </c>
    </row>
    <row r="36" spans="1:11" x14ac:dyDescent="0.2">
      <c r="A36" s="65" t="s">
        <v>63</v>
      </c>
      <c r="B36" s="67">
        <v>1754</v>
      </c>
      <c r="C36" s="65">
        <v>206</v>
      </c>
      <c r="D36" s="67">
        <v>1548</v>
      </c>
      <c r="E36" s="67">
        <v>1475</v>
      </c>
      <c r="F36" s="65">
        <v>2</v>
      </c>
      <c r="G36" s="65">
        <v>5</v>
      </c>
      <c r="H36" s="65">
        <v>3</v>
      </c>
      <c r="I36" s="65">
        <v>0</v>
      </c>
      <c r="J36" s="65">
        <v>3</v>
      </c>
      <c r="K36" s="65">
        <v>60</v>
      </c>
    </row>
    <row r="37" spans="1:11" x14ac:dyDescent="0.2">
      <c r="A37" s="65" t="s">
        <v>64</v>
      </c>
      <c r="B37" s="67">
        <v>3603</v>
      </c>
      <c r="C37" s="65">
        <v>872</v>
      </c>
      <c r="D37" s="67">
        <v>2731</v>
      </c>
      <c r="E37" s="67">
        <v>2385</v>
      </c>
      <c r="F37" s="65">
        <v>101</v>
      </c>
      <c r="G37" s="65">
        <v>69</v>
      </c>
      <c r="H37" s="65">
        <v>30</v>
      </c>
      <c r="I37" s="65">
        <v>2</v>
      </c>
      <c r="J37" s="65">
        <v>5</v>
      </c>
      <c r="K37" s="65">
        <v>139</v>
      </c>
    </row>
    <row r="38" spans="1:11" x14ac:dyDescent="0.2">
      <c r="A38" s="65" t="s">
        <v>54</v>
      </c>
      <c r="B38" s="67">
        <v>26087</v>
      </c>
      <c r="C38" s="67">
        <v>2067</v>
      </c>
      <c r="D38" s="67">
        <v>24020</v>
      </c>
      <c r="E38" s="67">
        <v>22207</v>
      </c>
      <c r="F38" s="65">
        <v>123</v>
      </c>
      <c r="G38" s="65">
        <v>119</v>
      </c>
      <c r="H38" s="65">
        <v>184</v>
      </c>
      <c r="I38" s="65">
        <v>21</v>
      </c>
      <c r="J38" s="65">
        <v>123</v>
      </c>
      <c r="K38" s="67">
        <v>1243</v>
      </c>
    </row>
    <row r="39" spans="1:11" x14ac:dyDescent="0.2">
      <c r="A39" s="65" t="s">
        <v>55</v>
      </c>
      <c r="B39" s="67">
        <v>60449</v>
      </c>
      <c r="C39" s="67">
        <v>7966</v>
      </c>
      <c r="D39" s="67">
        <v>52483</v>
      </c>
      <c r="E39" s="67">
        <v>44911</v>
      </c>
      <c r="F39" s="67">
        <v>1683</v>
      </c>
      <c r="G39" s="65">
        <v>301</v>
      </c>
      <c r="H39" s="67">
        <v>1005</v>
      </c>
      <c r="I39" s="65">
        <v>121</v>
      </c>
      <c r="J39" s="65">
        <v>406</v>
      </c>
      <c r="K39" s="67">
        <v>4056</v>
      </c>
    </row>
    <row r="40" spans="1:11" x14ac:dyDescent="0.2">
      <c r="A40" s="65" t="s">
        <v>65</v>
      </c>
      <c r="B40" s="67">
        <v>6840</v>
      </c>
      <c r="C40" s="67">
        <v>2138</v>
      </c>
      <c r="D40" s="67">
        <v>4702</v>
      </c>
      <c r="E40" s="67">
        <v>4240</v>
      </c>
      <c r="F40" s="65">
        <v>54</v>
      </c>
      <c r="G40" s="65">
        <v>79</v>
      </c>
      <c r="H40" s="65">
        <v>24</v>
      </c>
      <c r="I40" s="65">
        <v>0</v>
      </c>
      <c r="J40" s="65">
        <v>49</v>
      </c>
      <c r="K40" s="65">
        <v>256</v>
      </c>
    </row>
    <row r="41" spans="1:11" x14ac:dyDescent="0.2">
      <c r="A41" s="65" t="s">
        <v>66</v>
      </c>
      <c r="B41" s="67">
        <v>1448</v>
      </c>
      <c r="C41" s="65">
        <v>104</v>
      </c>
      <c r="D41" s="67">
        <v>1344</v>
      </c>
      <c r="E41" s="67">
        <v>1249</v>
      </c>
      <c r="F41" s="65">
        <v>3</v>
      </c>
      <c r="G41" s="65">
        <v>0</v>
      </c>
      <c r="H41" s="65">
        <v>9</v>
      </c>
      <c r="I41" s="65">
        <v>1</v>
      </c>
      <c r="J41" s="65">
        <v>1</v>
      </c>
      <c r="K41" s="65">
        <v>81</v>
      </c>
    </row>
    <row r="42" spans="1:11" x14ac:dyDescent="0.2">
      <c r="A42" s="65" t="s">
        <v>67</v>
      </c>
      <c r="B42" s="67">
        <v>7099</v>
      </c>
      <c r="C42" s="67">
        <v>1415</v>
      </c>
      <c r="D42" s="67">
        <v>5684</v>
      </c>
      <c r="E42" s="67">
        <v>5311</v>
      </c>
      <c r="F42" s="65">
        <v>22</v>
      </c>
      <c r="G42" s="65">
        <v>24</v>
      </c>
      <c r="H42" s="65">
        <v>30</v>
      </c>
      <c r="I42" s="65">
        <v>5</v>
      </c>
      <c r="J42" s="65">
        <v>32</v>
      </c>
      <c r="K42" s="65">
        <v>260</v>
      </c>
    </row>
    <row r="43" spans="1:11" x14ac:dyDescent="0.2">
      <c r="A43" s="65" t="s">
        <v>68</v>
      </c>
      <c r="B43" s="67">
        <v>14201</v>
      </c>
      <c r="C43" s="67">
        <v>5507</v>
      </c>
      <c r="D43" s="67">
        <v>8694</v>
      </c>
      <c r="E43" s="67">
        <v>7816</v>
      </c>
      <c r="F43" s="65">
        <v>120</v>
      </c>
      <c r="G43" s="65">
        <v>135</v>
      </c>
      <c r="H43" s="65">
        <v>101</v>
      </c>
      <c r="I43" s="65">
        <v>12</v>
      </c>
      <c r="J43" s="65">
        <v>87</v>
      </c>
      <c r="K43" s="65">
        <v>423</v>
      </c>
    </row>
    <row r="44" spans="1:11" x14ac:dyDescent="0.2">
      <c r="A44" s="65" t="s">
        <v>69</v>
      </c>
      <c r="B44" s="67">
        <v>4973</v>
      </c>
      <c r="C44" s="65">
        <v>525</v>
      </c>
      <c r="D44" s="67">
        <v>4448</v>
      </c>
      <c r="E44" s="67">
        <v>4056</v>
      </c>
      <c r="F44" s="65">
        <v>89</v>
      </c>
      <c r="G44" s="65">
        <v>32</v>
      </c>
      <c r="H44" s="65">
        <v>33</v>
      </c>
      <c r="I44" s="65">
        <v>22</v>
      </c>
      <c r="J44" s="65">
        <v>21</v>
      </c>
      <c r="K44" s="65">
        <v>195</v>
      </c>
    </row>
    <row r="45" spans="1:11" x14ac:dyDescent="0.2">
      <c r="A45" s="65" t="s">
        <v>72</v>
      </c>
      <c r="B45" s="67">
        <v>18766</v>
      </c>
      <c r="C45" s="67">
        <v>7741</v>
      </c>
      <c r="D45" s="67">
        <v>11025</v>
      </c>
      <c r="E45" s="67">
        <v>10042</v>
      </c>
      <c r="F45" s="65">
        <v>135</v>
      </c>
      <c r="G45" s="65">
        <v>119</v>
      </c>
      <c r="H45" s="65">
        <v>98</v>
      </c>
      <c r="I45" s="65">
        <v>28</v>
      </c>
      <c r="J45" s="65">
        <v>103</v>
      </c>
      <c r="K45" s="65">
        <v>500</v>
      </c>
    </row>
    <row r="46" spans="1:11" x14ac:dyDescent="0.2">
      <c r="A46" s="65" t="s">
        <v>74</v>
      </c>
      <c r="B46" s="67">
        <v>12047</v>
      </c>
      <c r="C46" s="67">
        <v>4703</v>
      </c>
      <c r="D46" s="67">
        <v>7344</v>
      </c>
      <c r="E46" s="67">
        <v>6707</v>
      </c>
      <c r="F46" s="65">
        <v>84</v>
      </c>
      <c r="G46" s="65">
        <v>121</v>
      </c>
      <c r="H46" s="65">
        <v>31</v>
      </c>
      <c r="I46" s="65">
        <v>6</v>
      </c>
      <c r="J46" s="65">
        <v>50</v>
      </c>
      <c r="K46" s="65">
        <v>345</v>
      </c>
    </row>
    <row r="47" spans="1:1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x14ac:dyDescent="0.2">
      <c r="A48" s="65" t="s">
        <v>78</v>
      </c>
      <c r="B48" s="67">
        <v>165300</v>
      </c>
      <c r="C48" s="67">
        <v>34943</v>
      </c>
      <c r="D48" s="67">
        <v>130357</v>
      </c>
      <c r="E48" s="67">
        <v>116147</v>
      </c>
      <c r="F48" s="67">
        <v>2513</v>
      </c>
      <c r="G48" s="67">
        <v>1089</v>
      </c>
      <c r="H48" s="67">
        <v>1582</v>
      </c>
      <c r="I48" s="65">
        <v>218</v>
      </c>
      <c r="J48" s="65">
        <v>925</v>
      </c>
      <c r="K48" s="67">
        <v>7883</v>
      </c>
    </row>
    <row r="49" spans="1:11" s="72" customFormat="1" x14ac:dyDescent="0.2">
      <c r="A49" s="65"/>
      <c r="B49" s="68"/>
      <c r="C49" s="68">
        <f>C48/$B48</f>
        <v>0.21139140955837871</v>
      </c>
      <c r="D49" s="68">
        <f t="shared" ref="D49" si="8">D48/$B48</f>
        <v>0.78860859044162135</v>
      </c>
      <c r="E49" s="68">
        <f t="shared" ref="E49" si="9">E48/$B48</f>
        <v>0.70264367816091955</v>
      </c>
      <c r="F49" s="68">
        <f t="shared" ref="F49" si="10">F48/$B48</f>
        <v>1.5202661826981247E-2</v>
      </c>
      <c r="G49" s="68">
        <f t="shared" ref="G49" si="11">G48/$B48</f>
        <v>6.5880217785843917E-3</v>
      </c>
      <c r="H49" s="68">
        <f t="shared" ref="H49" si="12">H48/$B48</f>
        <v>9.570477918935269E-3</v>
      </c>
      <c r="I49" s="68">
        <f t="shared" ref="I49" si="13">I48/$B48</f>
        <v>1.3188142770719903E-3</v>
      </c>
      <c r="J49" s="68">
        <f t="shared" ref="J49" si="14">J48/$B48</f>
        <v>5.5958862673926198E-3</v>
      </c>
      <c r="K49" s="68">
        <f>K48/$B48</f>
        <v>4.7689050211736236E-2</v>
      </c>
    </row>
    <row r="50" spans="1:1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s="70" customFormat="1" ht="15" x14ac:dyDescent="0.25">
      <c r="A51" s="69" t="s">
        <v>79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x14ac:dyDescent="0.2">
      <c r="A52" s="65" t="s">
        <v>80</v>
      </c>
      <c r="B52" s="67">
        <v>169023</v>
      </c>
      <c r="C52" s="67">
        <v>17986</v>
      </c>
      <c r="D52" s="67">
        <v>151037</v>
      </c>
      <c r="E52" s="67">
        <v>132159</v>
      </c>
      <c r="F52" s="67">
        <v>2520</v>
      </c>
      <c r="G52" s="65">
        <v>468</v>
      </c>
      <c r="H52" s="67">
        <v>6308</v>
      </c>
      <c r="I52" s="65">
        <v>173</v>
      </c>
      <c r="J52" s="65">
        <v>735</v>
      </c>
      <c r="K52" s="67">
        <v>8674</v>
      </c>
    </row>
    <row r="53" spans="1:1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x14ac:dyDescent="0.2">
      <c r="A54" s="65" t="s">
        <v>81</v>
      </c>
      <c r="B54" s="67">
        <v>169023</v>
      </c>
      <c r="C54" s="67">
        <v>17986</v>
      </c>
      <c r="D54" s="67">
        <v>151037</v>
      </c>
      <c r="E54" s="67">
        <v>132159</v>
      </c>
      <c r="F54" s="67">
        <v>2520</v>
      </c>
      <c r="G54" s="65">
        <v>468</v>
      </c>
      <c r="H54" s="67">
        <v>6308</v>
      </c>
      <c r="I54" s="65">
        <v>173</v>
      </c>
      <c r="J54" s="65">
        <v>735</v>
      </c>
      <c r="K54" s="67">
        <v>8674</v>
      </c>
    </row>
    <row r="55" spans="1:11" s="72" customFormat="1" x14ac:dyDescent="0.2">
      <c r="A55" s="65"/>
      <c r="B55" s="68"/>
      <c r="C55" s="68">
        <f>C54/$B54</f>
        <v>0.10641155345722179</v>
      </c>
      <c r="D55" s="68">
        <f t="shared" ref="D55" si="15">D54/$B54</f>
        <v>0.89358844654277825</v>
      </c>
      <c r="E55" s="68">
        <f t="shared" ref="E55" si="16">E54/$B54</f>
        <v>0.78189950480112169</v>
      </c>
      <c r="F55" s="68">
        <f t="shared" ref="F55" si="17">F54/$B54</f>
        <v>1.4909213538985819E-2</v>
      </c>
      <c r="G55" s="68">
        <f t="shared" ref="G55" si="18">G54/$B54</f>
        <v>2.7688539429545091E-3</v>
      </c>
      <c r="H55" s="68">
        <f t="shared" ref="H55" si="19">H54/$B54</f>
        <v>3.7320364684096247E-2</v>
      </c>
      <c r="I55" s="68">
        <f t="shared" ref="I55" si="20">I54/$B54</f>
        <v>1.0235293421605343E-3</v>
      </c>
      <c r="J55" s="68">
        <f t="shared" ref="J55" si="21">J54/$B54</f>
        <v>4.3485206155375305E-3</v>
      </c>
      <c r="K55" s="68">
        <f>K54/$B54</f>
        <v>5.1318459617921822E-2</v>
      </c>
    </row>
    <row r="56" spans="1:1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s="70" customFormat="1" ht="15" x14ac:dyDescent="0.25">
      <c r="A57" s="69" t="s">
        <v>82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x14ac:dyDescent="0.2">
      <c r="A58" s="65" t="s">
        <v>605</v>
      </c>
      <c r="B58" s="67">
        <v>25568</v>
      </c>
      <c r="C58" s="67">
        <v>3833</v>
      </c>
      <c r="D58" s="67">
        <v>21735</v>
      </c>
      <c r="E58" s="67">
        <v>20119</v>
      </c>
      <c r="F58" s="65">
        <v>70</v>
      </c>
      <c r="G58" s="65">
        <v>92</v>
      </c>
      <c r="H58" s="65">
        <v>209</v>
      </c>
      <c r="I58" s="65">
        <v>6</v>
      </c>
      <c r="J58" s="65">
        <v>164</v>
      </c>
      <c r="K58" s="67">
        <v>1075</v>
      </c>
    </row>
    <row r="59" spans="1:11" x14ac:dyDescent="0.2">
      <c r="A59" s="65" t="s">
        <v>606</v>
      </c>
      <c r="B59" s="67">
        <v>8553</v>
      </c>
      <c r="C59" s="67">
        <v>2751</v>
      </c>
      <c r="D59" s="67">
        <v>5802</v>
      </c>
      <c r="E59" s="67">
        <v>5384</v>
      </c>
      <c r="F59" s="65">
        <v>24</v>
      </c>
      <c r="G59" s="65">
        <v>21</v>
      </c>
      <c r="H59" s="65">
        <v>104</v>
      </c>
      <c r="I59" s="65">
        <v>11</v>
      </c>
      <c r="J59" s="65">
        <v>36</v>
      </c>
      <c r="K59" s="65">
        <v>222</v>
      </c>
    </row>
    <row r="60" spans="1:11" x14ac:dyDescent="0.2">
      <c r="A60" s="65" t="s">
        <v>83</v>
      </c>
      <c r="B60" s="67">
        <v>55353</v>
      </c>
      <c r="C60" s="67">
        <v>17512</v>
      </c>
      <c r="D60" s="67">
        <v>37841</v>
      </c>
      <c r="E60" s="67">
        <v>34634</v>
      </c>
      <c r="F60" s="65">
        <v>237</v>
      </c>
      <c r="G60" s="65">
        <v>270</v>
      </c>
      <c r="H60" s="65">
        <v>382</v>
      </c>
      <c r="I60" s="65">
        <v>31</v>
      </c>
      <c r="J60" s="65">
        <v>282</v>
      </c>
      <c r="K60" s="67">
        <v>2005</v>
      </c>
    </row>
    <row r="61" spans="1:11" x14ac:dyDescent="0.2">
      <c r="A61" s="65" t="s">
        <v>109</v>
      </c>
      <c r="B61" s="67">
        <v>16929</v>
      </c>
      <c r="C61" s="67">
        <v>1607</v>
      </c>
      <c r="D61" s="67">
        <v>15322</v>
      </c>
      <c r="E61" s="67">
        <v>14261</v>
      </c>
      <c r="F61" s="65">
        <v>78</v>
      </c>
      <c r="G61" s="65">
        <v>70</v>
      </c>
      <c r="H61" s="65">
        <v>121</v>
      </c>
      <c r="I61" s="65">
        <v>7</v>
      </c>
      <c r="J61" s="65">
        <v>111</v>
      </c>
      <c r="K61" s="65">
        <v>674</v>
      </c>
    </row>
    <row r="62" spans="1:11" x14ac:dyDescent="0.2">
      <c r="A62" s="65" t="s">
        <v>97</v>
      </c>
      <c r="B62" s="65">
        <v>789</v>
      </c>
      <c r="C62" s="65">
        <v>30</v>
      </c>
      <c r="D62" s="65">
        <v>759</v>
      </c>
      <c r="E62" s="65">
        <v>694</v>
      </c>
      <c r="F62" s="65">
        <v>8</v>
      </c>
      <c r="G62" s="65">
        <v>6</v>
      </c>
      <c r="H62" s="65">
        <v>2</v>
      </c>
      <c r="I62" s="65">
        <v>1</v>
      </c>
      <c r="J62" s="65">
        <v>6</v>
      </c>
      <c r="K62" s="65">
        <v>42</v>
      </c>
    </row>
    <row r="63" spans="1:11" x14ac:dyDescent="0.2">
      <c r="A63" s="65" t="s">
        <v>647</v>
      </c>
      <c r="B63" s="67">
        <v>38911</v>
      </c>
      <c r="C63" s="67">
        <v>8848</v>
      </c>
      <c r="D63" s="67">
        <v>30063</v>
      </c>
      <c r="E63" s="67">
        <v>27805</v>
      </c>
      <c r="F63" s="65">
        <v>148</v>
      </c>
      <c r="G63" s="65">
        <v>253</v>
      </c>
      <c r="H63" s="65">
        <v>320</v>
      </c>
      <c r="I63" s="65">
        <v>26</v>
      </c>
      <c r="J63" s="65">
        <v>173</v>
      </c>
      <c r="K63" s="67">
        <v>1338</v>
      </c>
    </row>
    <row r="64" spans="1:11" x14ac:dyDescent="0.2">
      <c r="A64" s="65" t="s">
        <v>85</v>
      </c>
      <c r="B64" s="67">
        <v>17365</v>
      </c>
      <c r="C64" s="67">
        <v>1893</v>
      </c>
      <c r="D64" s="67">
        <v>15472</v>
      </c>
      <c r="E64" s="67">
        <v>14439</v>
      </c>
      <c r="F64" s="65">
        <v>94</v>
      </c>
      <c r="G64" s="65">
        <v>36</v>
      </c>
      <c r="H64" s="65">
        <v>280</v>
      </c>
      <c r="I64" s="65">
        <v>7</v>
      </c>
      <c r="J64" s="65">
        <v>82</v>
      </c>
      <c r="K64" s="65">
        <v>534</v>
      </c>
    </row>
    <row r="65" spans="1:1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">
      <c r="A66" s="65" t="s">
        <v>87</v>
      </c>
      <c r="B66" s="67">
        <v>163468</v>
      </c>
      <c r="C66" s="67">
        <v>36474</v>
      </c>
      <c r="D66" s="67">
        <v>126994</v>
      </c>
      <c r="E66" s="67">
        <v>117336</v>
      </c>
      <c r="F66" s="65">
        <v>659</v>
      </c>
      <c r="G66" s="65">
        <v>748</v>
      </c>
      <c r="H66" s="67">
        <v>1418</v>
      </c>
      <c r="I66" s="65">
        <v>89</v>
      </c>
      <c r="J66" s="65">
        <v>854</v>
      </c>
      <c r="K66" s="67">
        <v>5890</v>
      </c>
    </row>
    <row r="67" spans="1:11" s="72" customFormat="1" x14ac:dyDescent="0.2">
      <c r="A67" s="65"/>
      <c r="B67" s="68"/>
      <c r="C67" s="68">
        <f>C66/$B66</f>
        <v>0.22312623877456139</v>
      </c>
      <c r="D67" s="68">
        <f t="shared" ref="D67" si="22">D66/$B66</f>
        <v>0.77687376122543861</v>
      </c>
      <c r="E67" s="68">
        <f t="shared" ref="E67" si="23">E66/$B66</f>
        <v>0.71779186140406681</v>
      </c>
      <c r="F67" s="68">
        <f t="shared" ref="F67" si="24">F66/$B66</f>
        <v>4.0313700540778622E-3</v>
      </c>
      <c r="G67" s="68">
        <f t="shared" ref="G67" si="25">G66/$B66</f>
        <v>4.5758191205618227E-3</v>
      </c>
      <c r="H67" s="68">
        <f t="shared" ref="H67" si="26">H66/$B66</f>
        <v>8.6744806322950063E-3</v>
      </c>
      <c r="I67" s="68">
        <f t="shared" ref="I67" si="27">I66/$B66</f>
        <v>5.4444906648396017E-4</v>
      </c>
      <c r="J67" s="68">
        <f t="shared" ref="J67" si="28">J66/$B66</f>
        <v>5.2242640761494602E-3</v>
      </c>
      <c r="K67" s="68">
        <f>K66/$B66</f>
        <v>3.6031516871803657E-2</v>
      </c>
    </row>
    <row r="68" spans="1:1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s="70" customFormat="1" ht="15" x14ac:dyDescent="0.25">
      <c r="A69" s="69" t="s">
        <v>88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2">
      <c r="A70" s="65" t="s">
        <v>91</v>
      </c>
      <c r="B70" s="67">
        <v>16471</v>
      </c>
      <c r="C70" s="67">
        <v>7757</v>
      </c>
      <c r="D70" s="67">
        <v>8714</v>
      </c>
      <c r="E70" s="67">
        <v>7518</v>
      </c>
      <c r="F70" s="65">
        <v>216</v>
      </c>
      <c r="G70" s="65">
        <v>220</v>
      </c>
      <c r="H70" s="65">
        <v>143</v>
      </c>
      <c r="I70" s="65">
        <v>19</v>
      </c>
      <c r="J70" s="65">
        <v>104</v>
      </c>
      <c r="K70" s="65">
        <v>494</v>
      </c>
    </row>
    <row r="71" spans="1:11" x14ac:dyDescent="0.2">
      <c r="A71" s="65" t="s">
        <v>92</v>
      </c>
      <c r="B71" s="67">
        <v>13380</v>
      </c>
      <c r="C71" s="67">
        <v>2163</v>
      </c>
      <c r="D71" s="67">
        <v>11217</v>
      </c>
      <c r="E71" s="67">
        <v>10189</v>
      </c>
      <c r="F71" s="65">
        <v>42</v>
      </c>
      <c r="G71" s="65">
        <v>172</v>
      </c>
      <c r="H71" s="65">
        <v>101</v>
      </c>
      <c r="I71" s="65">
        <v>6</v>
      </c>
      <c r="J71" s="65">
        <v>77</v>
      </c>
      <c r="K71" s="65">
        <v>630</v>
      </c>
    </row>
    <row r="72" spans="1:11" x14ac:dyDescent="0.2">
      <c r="A72" s="65" t="s">
        <v>93</v>
      </c>
      <c r="B72" s="67">
        <v>7490</v>
      </c>
      <c r="C72" s="67">
        <v>3799</v>
      </c>
      <c r="D72" s="67">
        <v>3691</v>
      </c>
      <c r="E72" s="67">
        <v>3474</v>
      </c>
      <c r="F72" s="65">
        <v>14</v>
      </c>
      <c r="G72" s="65">
        <v>44</v>
      </c>
      <c r="H72" s="65">
        <v>21</v>
      </c>
      <c r="I72" s="65">
        <v>2</v>
      </c>
      <c r="J72" s="65">
        <v>24</v>
      </c>
      <c r="K72" s="65">
        <v>112</v>
      </c>
    </row>
    <row r="73" spans="1:11" x14ac:dyDescent="0.2">
      <c r="A73" s="65" t="s">
        <v>94</v>
      </c>
      <c r="B73" s="67">
        <v>3508</v>
      </c>
      <c r="C73" s="67">
        <v>1992</v>
      </c>
      <c r="D73" s="67">
        <v>1516</v>
      </c>
      <c r="E73" s="67">
        <v>1238</v>
      </c>
      <c r="F73" s="65">
        <v>34</v>
      </c>
      <c r="G73" s="65">
        <v>34</v>
      </c>
      <c r="H73" s="65">
        <v>55</v>
      </c>
      <c r="I73" s="65">
        <v>0</v>
      </c>
      <c r="J73" s="65">
        <v>13</v>
      </c>
      <c r="K73" s="65">
        <v>142</v>
      </c>
    </row>
    <row r="74" spans="1:11" x14ac:dyDescent="0.2">
      <c r="A74" s="65" t="s">
        <v>96</v>
      </c>
      <c r="B74" s="67">
        <v>2329</v>
      </c>
      <c r="C74" s="65">
        <v>177</v>
      </c>
      <c r="D74" s="67">
        <v>2152</v>
      </c>
      <c r="E74" s="67">
        <v>1952</v>
      </c>
      <c r="F74" s="65">
        <v>18</v>
      </c>
      <c r="G74" s="65">
        <v>36</v>
      </c>
      <c r="H74" s="65">
        <v>6</v>
      </c>
      <c r="I74" s="65">
        <v>4</v>
      </c>
      <c r="J74" s="65">
        <v>5</v>
      </c>
      <c r="K74" s="65">
        <v>131</v>
      </c>
    </row>
    <row r="75" spans="1:11" x14ac:dyDescent="0.2">
      <c r="A75" s="65" t="s">
        <v>98</v>
      </c>
      <c r="B75" s="67">
        <v>55729</v>
      </c>
      <c r="C75" s="67">
        <v>7026</v>
      </c>
      <c r="D75" s="67">
        <v>48703</v>
      </c>
      <c r="E75" s="67">
        <v>42452</v>
      </c>
      <c r="F75" s="65">
        <v>185</v>
      </c>
      <c r="G75" s="67">
        <v>2819</v>
      </c>
      <c r="H75" s="65">
        <v>381</v>
      </c>
      <c r="I75" s="65">
        <v>33</v>
      </c>
      <c r="J75" s="65">
        <v>377</v>
      </c>
      <c r="K75" s="67">
        <v>2456</v>
      </c>
    </row>
    <row r="76" spans="1:11" x14ac:dyDescent="0.2">
      <c r="A76" s="65" t="s">
        <v>99</v>
      </c>
      <c r="B76" s="65">
        <v>865</v>
      </c>
      <c r="C76" s="65">
        <v>47</v>
      </c>
      <c r="D76" s="65">
        <v>818</v>
      </c>
      <c r="E76" s="65">
        <v>775</v>
      </c>
      <c r="F76" s="65">
        <v>0</v>
      </c>
      <c r="G76" s="65">
        <v>4</v>
      </c>
      <c r="H76" s="65">
        <v>3</v>
      </c>
      <c r="I76" s="65">
        <v>0</v>
      </c>
      <c r="J76" s="65">
        <v>0</v>
      </c>
      <c r="K76" s="65">
        <v>36</v>
      </c>
    </row>
    <row r="77" spans="1:11" x14ac:dyDescent="0.2">
      <c r="A77" s="65" t="s">
        <v>100</v>
      </c>
      <c r="B77" s="67">
        <v>25911</v>
      </c>
      <c r="C77" s="67">
        <v>3120</v>
      </c>
      <c r="D77" s="67">
        <v>22791</v>
      </c>
      <c r="E77" s="67">
        <v>18064</v>
      </c>
      <c r="F77" s="65">
        <v>73</v>
      </c>
      <c r="G77" s="67">
        <v>3187</v>
      </c>
      <c r="H77" s="65">
        <v>128</v>
      </c>
      <c r="I77" s="65">
        <v>24</v>
      </c>
      <c r="J77" s="65">
        <v>107</v>
      </c>
      <c r="K77" s="67">
        <v>1208</v>
      </c>
    </row>
    <row r="78" spans="1:11" x14ac:dyDescent="0.2">
      <c r="A78" s="65" t="s">
        <v>647</v>
      </c>
      <c r="B78" s="67">
        <v>3839</v>
      </c>
      <c r="C78" s="65">
        <v>205</v>
      </c>
      <c r="D78" s="67">
        <v>3634</v>
      </c>
      <c r="E78" s="67">
        <v>3363</v>
      </c>
      <c r="F78" s="65">
        <v>11</v>
      </c>
      <c r="G78" s="65">
        <v>12</v>
      </c>
      <c r="H78" s="65">
        <v>14</v>
      </c>
      <c r="I78" s="65">
        <v>0</v>
      </c>
      <c r="J78" s="65">
        <v>10</v>
      </c>
      <c r="K78" s="65">
        <v>224</v>
      </c>
    </row>
    <row r="79" spans="1:11" x14ac:dyDescent="0.2">
      <c r="A79" s="65" t="s">
        <v>101</v>
      </c>
      <c r="B79" s="67">
        <v>4877</v>
      </c>
      <c r="C79" s="65">
        <v>292</v>
      </c>
      <c r="D79" s="67">
        <v>4585</v>
      </c>
      <c r="E79" s="67">
        <v>4311</v>
      </c>
      <c r="F79" s="65">
        <v>16</v>
      </c>
      <c r="G79" s="65">
        <v>16</v>
      </c>
      <c r="H79" s="65">
        <v>28</v>
      </c>
      <c r="I79" s="65">
        <v>2</v>
      </c>
      <c r="J79" s="65">
        <v>24</v>
      </c>
      <c r="K79" s="65">
        <v>188</v>
      </c>
    </row>
    <row r="80" spans="1:11" x14ac:dyDescent="0.2">
      <c r="A80" s="65" t="s">
        <v>102</v>
      </c>
      <c r="B80" s="67">
        <v>11583</v>
      </c>
      <c r="C80" s="67">
        <v>4637</v>
      </c>
      <c r="D80" s="67">
        <v>6946</v>
      </c>
      <c r="E80" s="67">
        <v>6275</v>
      </c>
      <c r="F80" s="65">
        <v>51</v>
      </c>
      <c r="G80" s="65">
        <v>139</v>
      </c>
      <c r="H80" s="65">
        <v>36</v>
      </c>
      <c r="I80" s="65">
        <v>4</v>
      </c>
      <c r="J80" s="65">
        <v>56</v>
      </c>
      <c r="K80" s="65">
        <v>385</v>
      </c>
    </row>
    <row r="81" spans="1:11" x14ac:dyDescent="0.2">
      <c r="A81" s="65" t="s">
        <v>103</v>
      </c>
      <c r="B81" s="67">
        <v>6379</v>
      </c>
      <c r="C81" s="67">
        <v>2401</v>
      </c>
      <c r="D81" s="67">
        <v>3978</v>
      </c>
      <c r="E81" s="67">
        <v>3582</v>
      </c>
      <c r="F81" s="65">
        <v>19</v>
      </c>
      <c r="G81" s="65">
        <v>81</v>
      </c>
      <c r="H81" s="65">
        <v>63</v>
      </c>
      <c r="I81" s="65">
        <v>2</v>
      </c>
      <c r="J81" s="65">
        <v>42</v>
      </c>
      <c r="K81" s="65">
        <v>189</v>
      </c>
    </row>
    <row r="82" spans="1:11" x14ac:dyDescent="0.2">
      <c r="A82" s="65" t="s">
        <v>104</v>
      </c>
      <c r="B82" s="65">
        <v>705</v>
      </c>
      <c r="C82" s="65">
        <v>90</v>
      </c>
      <c r="D82" s="65">
        <v>615</v>
      </c>
      <c r="E82" s="65">
        <v>575</v>
      </c>
      <c r="F82" s="65">
        <v>1</v>
      </c>
      <c r="G82" s="65">
        <v>6</v>
      </c>
      <c r="H82" s="65">
        <v>2</v>
      </c>
      <c r="I82" s="65">
        <v>0</v>
      </c>
      <c r="J82" s="65">
        <v>1</v>
      </c>
      <c r="K82" s="65">
        <v>30</v>
      </c>
    </row>
    <row r="83" spans="1:11" x14ac:dyDescent="0.2">
      <c r="A83" s="65" t="s">
        <v>105</v>
      </c>
      <c r="B83" s="67">
        <v>8077</v>
      </c>
      <c r="C83" s="65">
        <v>883</v>
      </c>
      <c r="D83" s="67">
        <v>7194</v>
      </c>
      <c r="E83" s="67">
        <v>6761</v>
      </c>
      <c r="F83" s="65">
        <v>20</v>
      </c>
      <c r="G83" s="65">
        <v>47</v>
      </c>
      <c r="H83" s="65">
        <v>55</v>
      </c>
      <c r="I83" s="65">
        <v>0</v>
      </c>
      <c r="J83" s="65">
        <v>44</v>
      </c>
      <c r="K83" s="65">
        <v>267</v>
      </c>
    </row>
    <row r="84" spans="1:1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x14ac:dyDescent="0.2">
      <c r="A85" s="65" t="s">
        <v>89</v>
      </c>
      <c r="B85" s="67">
        <v>161143</v>
      </c>
      <c r="C85" s="67">
        <v>34589</v>
      </c>
      <c r="D85" s="67">
        <v>126554</v>
      </c>
      <c r="E85" s="67">
        <v>110529</v>
      </c>
      <c r="F85" s="65">
        <v>700</v>
      </c>
      <c r="G85" s="67">
        <v>6817</v>
      </c>
      <c r="H85" s="67">
        <v>1036</v>
      </c>
      <c r="I85" s="65">
        <v>96</v>
      </c>
      <c r="J85" s="65">
        <v>884</v>
      </c>
      <c r="K85" s="67">
        <v>6492</v>
      </c>
    </row>
    <row r="86" spans="1:11" s="72" customFormat="1" x14ac:dyDescent="0.2">
      <c r="A86" s="65"/>
      <c r="B86" s="68"/>
      <c r="C86" s="68">
        <f>C85/$B85</f>
        <v>0.21464785935473463</v>
      </c>
      <c r="D86" s="68">
        <f t="shared" ref="D86" si="29">D85/$B85</f>
        <v>0.78535214064526537</v>
      </c>
      <c r="E86" s="68">
        <f t="shared" ref="E86" si="30">E85/$B85</f>
        <v>0.68590630682065001</v>
      </c>
      <c r="F86" s="68">
        <f t="shared" ref="F86" si="31">F85/$B85</f>
        <v>4.3439677801704072E-3</v>
      </c>
      <c r="G86" s="68">
        <f t="shared" ref="G86" si="32">G85/$B85</f>
        <v>4.2304040510602381E-2</v>
      </c>
      <c r="H86" s="68">
        <f t="shared" ref="H86" si="33">H85/$B85</f>
        <v>6.4290723146522037E-3</v>
      </c>
      <c r="I86" s="68">
        <f t="shared" ref="I86" si="34">I85/$B85</f>
        <v>5.9574415270908447E-4</v>
      </c>
      <c r="J86" s="68">
        <f t="shared" ref="J86" si="35">J85/$B85</f>
        <v>5.4858107395294861E-3</v>
      </c>
      <c r="K86" s="68">
        <f>K85/$B85</f>
        <v>4.0287198326951837E-2</v>
      </c>
    </row>
    <row r="87" spans="1:11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s="70" customFormat="1" ht="15" x14ac:dyDescent="0.25">
      <c r="A88" s="69" t="s">
        <v>90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1:11" x14ac:dyDescent="0.2">
      <c r="A89" s="65" t="s">
        <v>605</v>
      </c>
      <c r="B89" s="67">
        <v>5275</v>
      </c>
      <c r="C89" s="65">
        <v>351</v>
      </c>
      <c r="D89" s="67">
        <v>4924</v>
      </c>
      <c r="E89" s="67">
        <v>4639</v>
      </c>
      <c r="F89" s="65">
        <v>10</v>
      </c>
      <c r="G89" s="65">
        <v>21</v>
      </c>
      <c r="H89" s="65">
        <v>17</v>
      </c>
      <c r="I89" s="65">
        <v>3</v>
      </c>
      <c r="J89" s="65">
        <v>28</v>
      </c>
      <c r="K89" s="65">
        <v>206</v>
      </c>
    </row>
    <row r="90" spans="1:11" x14ac:dyDescent="0.2">
      <c r="A90" s="65" t="s">
        <v>607</v>
      </c>
      <c r="B90" s="67">
        <v>156358</v>
      </c>
      <c r="C90" s="67">
        <v>23404</v>
      </c>
      <c r="D90" s="67">
        <v>132954</v>
      </c>
      <c r="E90" s="67">
        <v>121234</v>
      </c>
      <c r="F90" s="67">
        <v>1039</v>
      </c>
      <c r="G90" s="65">
        <v>956</v>
      </c>
      <c r="H90" s="67">
        <v>1615</v>
      </c>
      <c r="I90" s="65">
        <v>188</v>
      </c>
      <c r="J90" s="65">
        <v>889</v>
      </c>
      <c r="K90" s="67">
        <v>7033</v>
      </c>
    </row>
    <row r="91" spans="1:1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x14ac:dyDescent="0.2">
      <c r="A92" s="65" t="s">
        <v>106</v>
      </c>
      <c r="B92" s="67">
        <v>161633</v>
      </c>
      <c r="C92" s="67">
        <v>23755</v>
      </c>
      <c r="D92" s="67">
        <v>137878</v>
      </c>
      <c r="E92" s="67">
        <v>125873</v>
      </c>
      <c r="F92" s="67">
        <v>1049</v>
      </c>
      <c r="G92" s="65">
        <v>977</v>
      </c>
      <c r="H92" s="67">
        <v>1632</v>
      </c>
      <c r="I92" s="65">
        <v>191</v>
      </c>
      <c r="J92" s="65">
        <v>917</v>
      </c>
      <c r="K92" s="67">
        <v>7239</v>
      </c>
    </row>
    <row r="93" spans="1:11" s="72" customFormat="1" x14ac:dyDescent="0.2">
      <c r="A93" s="65"/>
      <c r="B93" s="68"/>
      <c r="C93" s="68">
        <f>C92/$B92</f>
        <v>0.14696875019333924</v>
      </c>
      <c r="D93" s="68">
        <f t="shared" ref="D93" si="36">D92/$B92</f>
        <v>0.85303124980666079</v>
      </c>
      <c r="E93" s="68">
        <f t="shared" ref="E93" si="37">E92/$B92</f>
        <v>0.77875805064559833</v>
      </c>
      <c r="F93" s="68">
        <f t="shared" ref="F93" si="38">F92/$B92</f>
        <v>6.4900113219453952E-3</v>
      </c>
      <c r="G93" s="68">
        <f t="shared" ref="G93" si="39">G92/$B92</f>
        <v>6.0445577326412306E-3</v>
      </c>
      <c r="H93" s="68">
        <f t="shared" ref="H93" si="40">H92/$B92</f>
        <v>1.0096948024227725E-2</v>
      </c>
      <c r="I93" s="68">
        <f t="shared" ref="I93" si="41">I92/$B92</f>
        <v>1.181689382737436E-3</v>
      </c>
      <c r="J93" s="68">
        <f t="shared" ref="J93" si="42">J92/$B92</f>
        <v>5.6733464082210933E-3</v>
      </c>
      <c r="K93" s="68">
        <f>K92/$B92</f>
        <v>4.4786646291289527E-2</v>
      </c>
    </row>
    <row r="94" spans="1:11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s="70" customFormat="1" ht="15" x14ac:dyDescent="0.25">
      <c r="A95" s="69" t="s">
        <v>107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x14ac:dyDescent="0.2">
      <c r="A96" s="65" t="s">
        <v>108</v>
      </c>
      <c r="B96" s="67">
        <v>9418</v>
      </c>
      <c r="C96" s="65">
        <v>648</v>
      </c>
      <c r="D96" s="67">
        <v>8770</v>
      </c>
      <c r="E96" s="67">
        <v>8169</v>
      </c>
      <c r="F96" s="65">
        <v>49</v>
      </c>
      <c r="G96" s="65">
        <v>42</v>
      </c>
      <c r="H96" s="65">
        <v>82</v>
      </c>
      <c r="I96" s="65">
        <v>7</v>
      </c>
      <c r="J96" s="65">
        <v>38</v>
      </c>
      <c r="K96" s="65">
        <v>383</v>
      </c>
    </row>
    <row r="97" spans="1:11" x14ac:dyDescent="0.2">
      <c r="A97" s="65" t="s">
        <v>606</v>
      </c>
      <c r="B97" s="67">
        <v>47215</v>
      </c>
      <c r="C97" s="67">
        <v>14131</v>
      </c>
      <c r="D97" s="67">
        <v>33084</v>
      </c>
      <c r="E97" s="67">
        <v>30830</v>
      </c>
      <c r="F97" s="65">
        <v>273</v>
      </c>
      <c r="G97" s="65">
        <v>97</v>
      </c>
      <c r="H97" s="65">
        <v>608</v>
      </c>
      <c r="I97" s="65">
        <v>16</v>
      </c>
      <c r="J97" s="65">
        <v>151</v>
      </c>
      <c r="K97" s="67">
        <v>1109</v>
      </c>
    </row>
    <row r="98" spans="1:11" x14ac:dyDescent="0.2">
      <c r="A98" s="65" t="s">
        <v>83</v>
      </c>
      <c r="B98" s="67">
        <v>6241</v>
      </c>
      <c r="C98" s="67">
        <v>2024</v>
      </c>
      <c r="D98" s="67">
        <v>4217</v>
      </c>
      <c r="E98" s="67">
        <v>3966</v>
      </c>
      <c r="F98" s="65">
        <v>17</v>
      </c>
      <c r="G98" s="65">
        <v>28</v>
      </c>
      <c r="H98" s="65">
        <v>13</v>
      </c>
      <c r="I98" s="65">
        <v>3</v>
      </c>
      <c r="J98" s="65">
        <v>27</v>
      </c>
      <c r="K98" s="65">
        <v>163</v>
      </c>
    </row>
    <row r="99" spans="1:11" x14ac:dyDescent="0.2">
      <c r="A99" s="65" t="s">
        <v>131</v>
      </c>
      <c r="B99" s="67">
        <v>5811</v>
      </c>
      <c r="C99" s="65">
        <v>381</v>
      </c>
      <c r="D99" s="67">
        <v>5430</v>
      </c>
      <c r="E99" s="67">
        <v>4954</v>
      </c>
      <c r="F99" s="65">
        <v>32</v>
      </c>
      <c r="G99" s="65">
        <v>36</v>
      </c>
      <c r="H99" s="65">
        <v>85</v>
      </c>
      <c r="I99" s="65">
        <v>4</v>
      </c>
      <c r="J99" s="65">
        <v>37</v>
      </c>
      <c r="K99" s="65">
        <v>282</v>
      </c>
    </row>
    <row r="100" spans="1:11" x14ac:dyDescent="0.2">
      <c r="A100" s="65" t="s">
        <v>608</v>
      </c>
      <c r="B100" s="67">
        <v>15726</v>
      </c>
      <c r="C100" s="67">
        <v>1535</v>
      </c>
      <c r="D100" s="67">
        <v>14191</v>
      </c>
      <c r="E100" s="67">
        <v>13442</v>
      </c>
      <c r="F100" s="65">
        <v>59</v>
      </c>
      <c r="G100" s="65">
        <v>56</v>
      </c>
      <c r="H100" s="65">
        <v>83</v>
      </c>
      <c r="I100" s="65">
        <v>17</v>
      </c>
      <c r="J100" s="65">
        <v>73</v>
      </c>
      <c r="K100" s="65">
        <v>461</v>
      </c>
    </row>
    <row r="101" spans="1:11" x14ac:dyDescent="0.2">
      <c r="A101" s="65" t="s">
        <v>110</v>
      </c>
      <c r="B101" s="67">
        <v>1381</v>
      </c>
      <c r="C101" s="65">
        <v>138</v>
      </c>
      <c r="D101" s="67">
        <v>1243</v>
      </c>
      <c r="E101" s="67">
        <v>1163</v>
      </c>
      <c r="F101" s="65">
        <v>0</v>
      </c>
      <c r="G101" s="65">
        <v>12</v>
      </c>
      <c r="H101" s="65">
        <v>2</v>
      </c>
      <c r="I101" s="65">
        <v>2</v>
      </c>
      <c r="J101" s="65">
        <v>5</v>
      </c>
      <c r="K101" s="65">
        <v>59</v>
      </c>
    </row>
    <row r="102" spans="1:11" x14ac:dyDescent="0.2">
      <c r="A102" s="65" t="s">
        <v>111</v>
      </c>
      <c r="B102" s="67">
        <v>13348</v>
      </c>
      <c r="C102" s="67">
        <v>2129</v>
      </c>
      <c r="D102" s="67">
        <v>11219</v>
      </c>
      <c r="E102" s="67">
        <v>10362</v>
      </c>
      <c r="F102" s="65">
        <v>79</v>
      </c>
      <c r="G102" s="65">
        <v>98</v>
      </c>
      <c r="H102" s="65">
        <v>52</v>
      </c>
      <c r="I102" s="65">
        <v>2</v>
      </c>
      <c r="J102" s="65">
        <v>60</v>
      </c>
      <c r="K102" s="65">
        <v>566</v>
      </c>
    </row>
    <row r="103" spans="1:11" x14ac:dyDescent="0.2">
      <c r="A103" s="65" t="s">
        <v>112</v>
      </c>
      <c r="B103" s="67">
        <v>6536</v>
      </c>
      <c r="C103" s="65">
        <v>623</v>
      </c>
      <c r="D103" s="67">
        <v>5913</v>
      </c>
      <c r="E103" s="67">
        <v>5515</v>
      </c>
      <c r="F103" s="65">
        <v>29</v>
      </c>
      <c r="G103" s="65">
        <v>51</v>
      </c>
      <c r="H103" s="65">
        <v>22</v>
      </c>
      <c r="I103" s="65">
        <v>2</v>
      </c>
      <c r="J103" s="65">
        <v>29</v>
      </c>
      <c r="K103" s="65">
        <v>265</v>
      </c>
    </row>
    <row r="104" spans="1:11" x14ac:dyDescent="0.2">
      <c r="A104" s="65" t="s">
        <v>113</v>
      </c>
      <c r="B104" s="67">
        <v>24843</v>
      </c>
      <c r="C104" s="67">
        <v>2202</v>
      </c>
      <c r="D104" s="67">
        <v>22641</v>
      </c>
      <c r="E104" s="67">
        <v>21253</v>
      </c>
      <c r="F104" s="65">
        <v>154</v>
      </c>
      <c r="G104" s="65">
        <v>67</v>
      </c>
      <c r="H104" s="65">
        <v>169</v>
      </c>
      <c r="I104" s="65">
        <v>35</v>
      </c>
      <c r="J104" s="65">
        <v>92</v>
      </c>
      <c r="K104" s="65">
        <v>871</v>
      </c>
    </row>
    <row r="105" spans="1:11" x14ac:dyDescent="0.2">
      <c r="A105" s="65" t="s">
        <v>86</v>
      </c>
      <c r="B105" s="67">
        <v>31087</v>
      </c>
      <c r="C105" s="67">
        <v>5342</v>
      </c>
      <c r="D105" s="67">
        <v>25745</v>
      </c>
      <c r="E105" s="67">
        <v>23802</v>
      </c>
      <c r="F105" s="65">
        <v>236</v>
      </c>
      <c r="G105" s="65">
        <v>68</v>
      </c>
      <c r="H105" s="65">
        <v>407</v>
      </c>
      <c r="I105" s="65">
        <v>20</v>
      </c>
      <c r="J105" s="65">
        <v>150</v>
      </c>
      <c r="K105" s="67">
        <v>1062</v>
      </c>
    </row>
    <row r="106" spans="1:1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1:11" x14ac:dyDescent="0.2">
      <c r="A107" s="65" t="s">
        <v>114</v>
      </c>
      <c r="B107" s="67">
        <v>161606</v>
      </c>
      <c r="C107" s="67">
        <v>29153</v>
      </c>
      <c r="D107" s="67">
        <v>132453</v>
      </c>
      <c r="E107" s="67">
        <v>123456</v>
      </c>
      <c r="F107" s="65">
        <v>928</v>
      </c>
      <c r="G107" s="65">
        <v>555</v>
      </c>
      <c r="H107" s="67">
        <v>1523</v>
      </c>
      <c r="I107" s="65">
        <v>108</v>
      </c>
      <c r="J107" s="65">
        <v>662</v>
      </c>
      <c r="K107" s="67">
        <v>5221</v>
      </c>
    </row>
    <row r="108" spans="1:11" s="72" customFormat="1" x14ac:dyDescent="0.2">
      <c r="A108" s="65"/>
      <c r="B108" s="68"/>
      <c r="C108" s="68">
        <f>C107/$B107</f>
        <v>0.1803955298689405</v>
      </c>
      <c r="D108" s="68">
        <f t="shared" ref="D108" si="43">D107/$B107</f>
        <v>0.81960447013105953</v>
      </c>
      <c r="E108" s="68">
        <f t="shared" ref="E108" si="44">E107/$B107</f>
        <v>0.76393203222652628</v>
      </c>
      <c r="F108" s="68">
        <f t="shared" ref="F108" si="45">F107/$B107</f>
        <v>5.7423610509510789E-3</v>
      </c>
      <c r="G108" s="68">
        <f t="shared" ref="G108" si="46">G107/$B107</f>
        <v>3.4342784302563022E-3</v>
      </c>
      <c r="H108" s="68">
        <f t="shared" ref="H108" si="47">H107/$B107</f>
        <v>9.4241550437483765E-3</v>
      </c>
      <c r="I108" s="68">
        <f t="shared" ref="I108" si="48">I107/$B107</f>
        <v>6.6829201886068582E-4</v>
      </c>
      <c r="J108" s="68">
        <f t="shared" ref="J108" si="49">J107/$B107</f>
        <v>4.0963825600534636E-3</v>
      </c>
      <c r="K108" s="68">
        <f>K107/$B107</f>
        <v>3.230696880066334E-2</v>
      </c>
    </row>
    <row r="109" spans="1:11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s="70" customFormat="1" ht="15" x14ac:dyDescent="0.25">
      <c r="A110" s="69" t="s">
        <v>115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1:11" x14ac:dyDescent="0.2">
      <c r="A111" s="65" t="s">
        <v>55</v>
      </c>
      <c r="B111" s="67">
        <v>169189</v>
      </c>
      <c r="C111" s="67">
        <v>17699</v>
      </c>
      <c r="D111" s="67">
        <v>151490</v>
      </c>
      <c r="E111" s="67">
        <v>128227</v>
      </c>
      <c r="F111" s="67">
        <v>4658</v>
      </c>
      <c r="G111" s="65">
        <v>617</v>
      </c>
      <c r="H111" s="67">
        <v>6926</v>
      </c>
      <c r="I111" s="65">
        <v>285</v>
      </c>
      <c r="J111" s="67">
        <v>1039</v>
      </c>
      <c r="K111" s="67">
        <v>9738</v>
      </c>
    </row>
    <row r="112" spans="1:1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x14ac:dyDescent="0.2">
      <c r="A113" s="65" t="s">
        <v>116</v>
      </c>
      <c r="B113" s="67">
        <v>169189</v>
      </c>
      <c r="C113" s="67">
        <v>17699</v>
      </c>
      <c r="D113" s="67">
        <v>151490</v>
      </c>
      <c r="E113" s="67">
        <v>128227</v>
      </c>
      <c r="F113" s="67">
        <v>4658</v>
      </c>
      <c r="G113" s="65">
        <v>617</v>
      </c>
      <c r="H113" s="67">
        <v>6926</v>
      </c>
      <c r="I113" s="65">
        <v>285</v>
      </c>
      <c r="J113" s="67">
        <v>1039</v>
      </c>
      <c r="K113" s="67">
        <v>9738</v>
      </c>
    </row>
    <row r="114" spans="1:11" s="72" customFormat="1" x14ac:dyDescent="0.2">
      <c r="A114" s="65"/>
      <c r="B114" s="68"/>
      <c r="C114" s="68">
        <f>C113/$B113</f>
        <v>0.10461081985235447</v>
      </c>
      <c r="D114" s="68">
        <f t="shared" ref="D114" si="50">D113/$B113</f>
        <v>0.89538918014764557</v>
      </c>
      <c r="E114" s="68">
        <f t="shared" ref="E114" si="51">E113/$B113</f>
        <v>0.75789206154064392</v>
      </c>
      <c r="F114" s="68">
        <f t="shared" ref="F114" si="52">F113/$B113</f>
        <v>2.7531340689997578E-2</v>
      </c>
      <c r="G114" s="68">
        <f t="shared" ref="G114" si="53">G113/$B113</f>
        <v>3.6468091897227362E-3</v>
      </c>
      <c r="H114" s="68">
        <f t="shared" ref="H114" si="54">H113/$B113</f>
        <v>4.0936467500842254E-2</v>
      </c>
      <c r="I114" s="68">
        <f t="shared" ref="I114" si="55">I113/$B113</f>
        <v>1.6845066759659316E-3</v>
      </c>
      <c r="J114" s="68">
        <f t="shared" ref="J114" si="56">J113/$B113</f>
        <v>6.1410611801003614E-3</v>
      </c>
      <c r="K114" s="68">
        <f>K113/$B113</f>
        <v>5.7556933370372779E-2</v>
      </c>
    </row>
    <row r="115" spans="1:11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s="70" customFormat="1" ht="15" x14ac:dyDescent="0.25">
      <c r="A116" s="69" t="s">
        <v>117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1:11" x14ac:dyDescent="0.2">
      <c r="A117" s="65" t="s">
        <v>55</v>
      </c>
      <c r="B117" s="67">
        <v>167689</v>
      </c>
      <c r="C117" s="67">
        <v>28687</v>
      </c>
      <c r="D117" s="67">
        <v>139002</v>
      </c>
      <c r="E117" s="67">
        <v>111183</v>
      </c>
      <c r="F117" s="67">
        <v>8931</v>
      </c>
      <c r="G117" s="65">
        <v>876</v>
      </c>
      <c r="H117" s="67">
        <v>5157</v>
      </c>
      <c r="I117" s="65">
        <v>447</v>
      </c>
      <c r="J117" s="67">
        <v>1060</v>
      </c>
      <c r="K117" s="67">
        <v>11348</v>
      </c>
    </row>
    <row r="118" spans="1:1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</row>
    <row r="119" spans="1:11" x14ac:dyDescent="0.2">
      <c r="A119" s="65" t="s">
        <v>118</v>
      </c>
      <c r="B119" s="67">
        <v>167689</v>
      </c>
      <c r="C119" s="67">
        <v>28687</v>
      </c>
      <c r="D119" s="67">
        <v>139002</v>
      </c>
      <c r="E119" s="67">
        <v>111183</v>
      </c>
      <c r="F119" s="67">
        <v>8931</v>
      </c>
      <c r="G119" s="65">
        <v>876</v>
      </c>
      <c r="H119" s="67">
        <v>5157</v>
      </c>
      <c r="I119" s="65">
        <v>447</v>
      </c>
      <c r="J119" s="67">
        <v>1060</v>
      </c>
      <c r="K119" s="67">
        <v>11348</v>
      </c>
    </row>
    <row r="120" spans="1:11" s="72" customFormat="1" x14ac:dyDescent="0.2">
      <c r="A120" s="65"/>
      <c r="B120" s="68"/>
      <c r="C120" s="68">
        <f>C119/$B119</f>
        <v>0.17107264042364137</v>
      </c>
      <c r="D120" s="68">
        <f t="shared" ref="D120" si="57">D119/$B119</f>
        <v>0.82892735957635866</v>
      </c>
      <c r="E120" s="68">
        <f t="shared" ref="E120" si="58">E119/$B119</f>
        <v>0.66303096804203021</v>
      </c>
      <c r="F120" s="68">
        <f t="shared" ref="F120" si="59">F119/$B119</f>
        <v>5.3259307408357139E-2</v>
      </c>
      <c r="G120" s="68">
        <f t="shared" ref="G120" si="60">G119/$B119</f>
        <v>5.2239562523480965E-3</v>
      </c>
      <c r="H120" s="68">
        <f t="shared" ref="H120" si="61">H119/$B119</f>
        <v>3.0753358896528693E-2</v>
      </c>
      <c r="I120" s="68">
        <f t="shared" ref="I120" si="62">I119/$B119</f>
        <v>2.6656489095885838E-3</v>
      </c>
      <c r="J120" s="68">
        <f t="shared" ref="J120" si="63">J119/$B119</f>
        <v>6.3212256021563731E-3</v>
      </c>
      <c r="K120" s="68">
        <f>K119/$B119</f>
        <v>6.7672894465349548E-2</v>
      </c>
    </row>
    <row r="121" spans="1:11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s="70" customFormat="1" ht="15" x14ac:dyDescent="0.25">
      <c r="A122" s="69" t="s">
        <v>119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  <row r="123" spans="1:11" x14ac:dyDescent="0.2">
      <c r="A123" s="65" t="s">
        <v>59</v>
      </c>
      <c r="B123" s="67">
        <v>161545</v>
      </c>
      <c r="C123" s="67">
        <v>59077</v>
      </c>
      <c r="D123" s="67">
        <v>102468</v>
      </c>
      <c r="E123" s="67">
        <v>82520</v>
      </c>
      <c r="F123" s="67">
        <v>2896</v>
      </c>
      <c r="G123" s="65">
        <v>869</v>
      </c>
      <c r="H123" s="67">
        <v>8830</v>
      </c>
      <c r="I123" s="65">
        <v>139</v>
      </c>
      <c r="J123" s="65">
        <v>746</v>
      </c>
      <c r="K123" s="67">
        <v>6468</v>
      </c>
    </row>
    <row r="124" spans="1:1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1:11" x14ac:dyDescent="0.2">
      <c r="A125" s="65" t="s">
        <v>120</v>
      </c>
      <c r="B125" s="67">
        <v>161545</v>
      </c>
      <c r="C125" s="67">
        <v>59077</v>
      </c>
      <c r="D125" s="67">
        <v>102468</v>
      </c>
      <c r="E125" s="67">
        <v>82520</v>
      </c>
      <c r="F125" s="67">
        <v>2896</v>
      </c>
      <c r="G125" s="65">
        <v>869</v>
      </c>
      <c r="H125" s="67">
        <v>8830</v>
      </c>
      <c r="I125" s="65">
        <v>139</v>
      </c>
      <c r="J125" s="65">
        <v>746</v>
      </c>
      <c r="K125" s="67">
        <v>6468</v>
      </c>
    </row>
    <row r="126" spans="1:11" s="72" customFormat="1" x14ac:dyDescent="0.2">
      <c r="A126" s="65"/>
      <c r="B126" s="68"/>
      <c r="C126" s="68">
        <f>C125/$B125</f>
        <v>0.36569995976353337</v>
      </c>
      <c r="D126" s="68">
        <f t="shared" ref="D126" si="64">D125/$B125</f>
        <v>0.63430004023646658</v>
      </c>
      <c r="E126" s="68">
        <f t="shared" ref="E126" si="65">E125/$B125</f>
        <v>0.51081741929493329</v>
      </c>
      <c r="F126" s="68">
        <f t="shared" ref="F126" si="66">F125/$B125</f>
        <v>1.7926893435265715E-2</v>
      </c>
      <c r="G126" s="68">
        <f t="shared" ref="G126" si="67">G125/$B125</f>
        <v>5.3793060757064597E-3</v>
      </c>
      <c r="H126" s="68">
        <f t="shared" ref="H126" si="68">H125/$B125</f>
        <v>5.4659692345786007E-2</v>
      </c>
      <c r="I126" s="68">
        <f t="shared" ref="I126" si="69">I125/$B125</f>
        <v>8.6044136308768458E-4</v>
      </c>
      <c r="J126" s="68">
        <f t="shared" ref="J126" si="70">J125/$B125</f>
        <v>4.6179083227583647E-3</v>
      </c>
      <c r="K126" s="68">
        <f>K125/$B125</f>
        <v>4.003837939892909E-2</v>
      </c>
    </row>
    <row r="127" spans="1:11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s="70" customFormat="1" ht="15" customHeight="1" x14ac:dyDescent="0.25">
      <c r="A128" s="69" t="s">
        <v>121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</row>
    <row r="129" spans="1:11" x14ac:dyDescent="0.2">
      <c r="A129" s="65" t="s">
        <v>55</v>
      </c>
      <c r="B129" s="67">
        <v>166653</v>
      </c>
      <c r="C129" s="67">
        <v>49179</v>
      </c>
      <c r="D129" s="67">
        <v>117474</v>
      </c>
      <c r="E129" s="67">
        <v>81256</v>
      </c>
      <c r="F129" s="67">
        <v>17299</v>
      </c>
      <c r="G129" s="67">
        <v>1223</v>
      </c>
      <c r="H129" s="67">
        <v>4400</v>
      </c>
      <c r="I129" s="67">
        <v>1133</v>
      </c>
      <c r="J129" s="67">
        <v>1053</v>
      </c>
      <c r="K129" s="67">
        <v>11110</v>
      </c>
    </row>
    <row r="130" spans="1:1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1:11" x14ac:dyDescent="0.2">
      <c r="A131" s="65" t="s">
        <v>122</v>
      </c>
      <c r="B131" s="67">
        <v>166653</v>
      </c>
      <c r="C131" s="67">
        <v>49179</v>
      </c>
      <c r="D131" s="67">
        <v>117474</v>
      </c>
      <c r="E131" s="67">
        <v>81256</v>
      </c>
      <c r="F131" s="67">
        <v>17299</v>
      </c>
      <c r="G131" s="67">
        <v>1223</v>
      </c>
      <c r="H131" s="67">
        <v>4400</v>
      </c>
      <c r="I131" s="67">
        <v>1133</v>
      </c>
      <c r="J131" s="67">
        <v>1053</v>
      </c>
      <c r="K131" s="67">
        <v>11110</v>
      </c>
    </row>
    <row r="132" spans="1:11" s="72" customFormat="1" x14ac:dyDescent="0.2">
      <c r="A132" s="65"/>
      <c r="B132" s="68"/>
      <c r="C132" s="68">
        <f>C131/$B131</f>
        <v>0.2950981980522403</v>
      </c>
      <c r="D132" s="68">
        <f t="shared" ref="D132" si="71">D131/$B131</f>
        <v>0.70490180194775975</v>
      </c>
      <c r="E132" s="68">
        <f t="shared" ref="E132" si="72">E131/$B131</f>
        <v>0.48757598123046092</v>
      </c>
      <c r="F132" s="68">
        <f t="shared" ref="F132" si="73">F131/$B131</f>
        <v>0.10380251180596808</v>
      </c>
      <c r="G132" s="68">
        <f t="shared" ref="G132" si="74">G131/$B131</f>
        <v>7.3386017653447582E-3</v>
      </c>
      <c r="H132" s="68">
        <f t="shared" ref="H132" si="75">H131/$B131</f>
        <v>2.6402164977528158E-2</v>
      </c>
      <c r="I132" s="68">
        <f t="shared" ref="I132" si="76">I131/$B131</f>
        <v>6.7985574817135009E-3</v>
      </c>
      <c r="J132" s="68">
        <f t="shared" ref="J132" si="77">J131/$B131</f>
        <v>6.3185181184857156E-3</v>
      </c>
      <c r="K132" s="68">
        <f>K131/$B131</f>
        <v>6.66654665682586E-2</v>
      </c>
    </row>
    <row r="133" spans="1:11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s="70" customFormat="1" ht="15" x14ac:dyDescent="0.25">
      <c r="A134" s="69" t="s">
        <v>123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</row>
    <row r="135" spans="1:11" x14ac:dyDescent="0.2">
      <c r="A135" s="65" t="s">
        <v>51</v>
      </c>
      <c r="B135" s="67">
        <v>163667</v>
      </c>
      <c r="C135" s="67">
        <v>67343</v>
      </c>
      <c r="D135" s="67">
        <v>96324</v>
      </c>
      <c r="E135" s="67">
        <v>83543</v>
      </c>
      <c r="F135" s="67">
        <v>3248</v>
      </c>
      <c r="G135" s="65">
        <v>785</v>
      </c>
      <c r="H135" s="67">
        <v>2737</v>
      </c>
      <c r="I135" s="65">
        <v>170</v>
      </c>
      <c r="J135" s="65">
        <v>621</v>
      </c>
      <c r="K135" s="67">
        <v>5220</v>
      </c>
    </row>
    <row r="136" spans="1:11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</row>
    <row r="137" spans="1:11" x14ac:dyDescent="0.2">
      <c r="A137" s="65" t="s">
        <v>124</v>
      </c>
      <c r="B137" s="67">
        <v>163667</v>
      </c>
      <c r="C137" s="67">
        <v>67343</v>
      </c>
      <c r="D137" s="67">
        <v>96324</v>
      </c>
      <c r="E137" s="67">
        <v>83543</v>
      </c>
      <c r="F137" s="67">
        <v>3248</v>
      </c>
      <c r="G137" s="65">
        <v>785</v>
      </c>
      <c r="H137" s="67">
        <v>2737</v>
      </c>
      <c r="I137" s="65">
        <v>170</v>
      </c>
      <c r="J137" s="65">
        <v>621</v>
      </c>
      <c r="K137" s="67">
        <v>5220</v>
      </c>
    </row>
    <row r="138" spans="1:11" s="72" customFormat="1" x14ac:dyDescent="0.2">
      <c r="A138" s="65"/>
      <c r="B138" s="68"/>
      <c r="C138" s="68">
        <f>C137/$B137</f>
        <v>0.41146352044089524</v>
      </c>
      <c r="D138" s="68">
        <f t="shared" ref="D138" si="78">D137/$B137</f>
        <v>0.58853647955910482</v>
      </c>
      <c r="E138" s="68">
        <f t="shared" ref="E138" si="79">E137/$B137</f>
        <v>0.51044498891040957</v>
      </c>
      <c r="F138" s="68">
        <f t="shared" ref="F138" si="80">F137/$B137</f>
        <v>1.9845173431418672E-2</v>
      </c>
      <c r="G138" s="68">
        <f t="shared" ref="G138" si="81">G137/$B137</f>
        <v>4.7963242437388115E-3</v>
      </c>
      <c r="H138" s="68">
        <f t="shared" ref="H138" si="82">H137/$B137</f>
        <v>1.672298019759634E-2</v>
      </c>
      <c r="I138" s="68">
        <f t="shared" ref="I138" si="83">I137/$B137</f>
        <v>1.0386944222109528E-3</v>
      </c>
      <c r="J138" s="68">
        <f t="shared" ref="J138" si="84">J137/$B137</f>
        <v>3.7942896246647155E-3</v>
      </c>
      <c r="K138" s="68">
        <f>K137/$B137</f>
        <v>3.1894028729065722E-2</v>
      </c>
    </row>
    <row r="139" spans="1:11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s="70" customFormat="1" ht="15" x14ac:dyDescent="0.25">
      <c r="A140" s="69" t="s">
        <v>125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</row>
    <row r="141" spans="1:11" x14ac:dyDescent="0.2">
      <c r="A141" s="65" t="s">
        <v>50</v>
      </c>
      <c r="B141" s="67">
        <v>166713</v>
      </c>
      <c r="C141" s="67">
        <v>23125</v>
      </c>
      <c r="D141" s="67">
        <v>143588</v>
      </c>
      <c r="E141" s="67">
        <v>126019</v>
      </c>
      <c r="F141" s="67">
        <v>2144</v>
      </c>
      <c r="G141" s="65">
        <v>747</v>
      </c>
      <c r="H141" s="67">
        <v>5872</v>
      </c>
      <c r="I141" s="65">
        <v>131</v>
      </c>
      <c r="J141" s="65">
        <v>858</v>
      </c>
      <c r="K141" s="67">
        <v>7817</v>
      </c>
    </row>
    <row r="142" spans="1:11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1:11" x14ac:dyDescent="0.2">
      <c r="A143" s="65" t="s">
        <v>126</v>
      </c>
      <c r="B143" s="67">
        <v>166713</v>
      </c>
      <c r="C143" s="67">
        <v>23125</v>
      </c>
      <c r="D143" s="67">
        <v>143588</v>
      </c>
      <c r="E143" s="67">
        <v>126019</v>
      </c>
      <c r="F143" s="67">
        <v>2144</v>
      </c>
      <c r="G143" s="65">
        <v>747</v>
      </c>
      <c r="H143" s="67">
        <v>5872</v>
      </c>
      <c r="I143" s="65">
        <v>131</v>
      </c>
      <c r="J143" s="65">
        <v>858</v>
      </c>
      <c r="K143" s="67">
        <v>7817</v>
      </c>
    </row>
    <row r="144" spans="1:11" s="72" customFormat="1" x14ac:dyDescent="0.2">
      <c r="A144" s="65"/>
      <c r="B144" s="68"/>
      <c r="C144" s="68">
        <f>C143/$B143</f>
        <v>0.13871143822017479</v>
      </c>
      <c r="D144" s="68">
        <f t="shared" ref="D144" si="85">D143/$B143</f>
        <v>0.86128856177982516</v>
      </c>
      <c r="E144" s="68">
        <f t="shared" ref="E144" si="86">E143/$B143</f>
        <v>0.75590385872727384</v>
      </c>
      <c r="F144" s="68">
        <f t="shared" ref="F144" si="87">F143/$B143</f>
        <v>1.2860424801905071E-2</v>
      </c>
      <c r="G144" s="68">
        <f t="shared" ref="G144" si="88">G143/$B143</f>
        <v>4.4807543502906194E-3</v>
      </c>
      <c r="H144" s="68">
        <f t="shared" ref="H144" si="89">H143/$B143</f>
        <v>3.522220822611314E-2</v>
      </c>
      <c r="I144" s="68">
        <f t="shared" ref="I144" si="90">I143/$B143</f>
        <v>7.8578155272834155E-4</v>
      </c>
      <c r="J144" s="68">
        <f t="shared" ref="J144" si="91">J143/$B143</f>
        <v>5.1465692537474581E-3</v>
      </c>
      <c r="K144" s="68">
        <f>K143/$B143</f>
        <v>4.6888964867766759E-2</v>
      </c>
    </row>
    <row r="145" spans="1:11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s="70" customFormat="1" ht="15" x14ac:dyDescent="0.25">
      <c r="A146" s="69" t="s">
        <v>127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</row>
    <row r="147" spans="1:11" x14ac:dyDescent="0.2">
      <c r="A147" s="65" t="s">
        <v>50</v>
      </c>
      <c r="B147" s="67">
        <v>165722</v>
      </c>
      <c r="C147" s="67">
        <v>19360</v>
      </c>
      <c r="D147" s="67">
        <v>146362</v>
      </c>
      <c r="E147" s="67">
        <v>134051</v>
      </c>
      <c r="F147" s="67">
        <v>1191</v>
      </c>
      <c r="G147" s="65">
        <v>691</v>
      </c>
      <c r="H147" s="67">
        <v>1840</v>
      </c>
      <c r="I147" s="65">
        <v>126</v>
      </c>
      <c r="J147" s="65">
        <v>860</v>
      </c>
      <c r="K147" s="67">
        <v>7603</v>
      </c>
    </row>
    <row r="148" spans="1:11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x14ac:dyDescent="0.2">
      <c r="A149" s="65" t="s">
        <v>128</v>
      </c>
      <c r="B149" s="67">
        <v>165722</v>
      </c>
      <c r="C149" s="67">
        <v>19360</v>
      </c>
      <c r="D149" s="67">
        <v>146362</v>
      </c>
      <c r="E149" s="67">
        <v>134051</v>
      </c>
      <c r="F149" s="67">
        <v>1191</v>
      </c>
      <c r="G149" s="65">
        <v>691</v>
      </c>
      <c r="H149" s="67">
        <v>1840</v>
      </c>
      <c r="I149" s="65">
        <v>126</v>
      </c>
      <c r="J149" s="65">
        <v>860</v>
      </c>
      <c r="K149" s="67">
        <v>7603</v>
      </c>
    </row>
    <row r="150" spans="1:11" s="72" customFormat="1" x14ac:dyDescent="0.2">
      <c r="A150" s="65"/>
      <c r="B150" s="68"/>
      <c r="C150" s="68">
        <f>C149/$B149</f>
        <v>0.11682214793449271</v>
      </c>
      <c r="D150" s="68">
        <f t="shared" ref="D150" si="92">D149/$B149</f>
        <v>0.88317785206550725</v>
      </c>
      <c r="E150" s="68">
        <f t="shared" ref="E150" si="93">E149/$B149</f>
        <v>0.80889079301480793</v>
      </c>
      <c r="F150" s="68">
        <f t="shared" ref="F150" si="94">F149/$B149</f>
        <v>7.1867344106395043E-3</v>
      </c>
      <c r="G150" s="68">
        <f t="shared" ref="G150" si="95">G149/$B149</f>
        <v>4.1696334825792594E-3</v>
      </c>
      <c r="H150" s="68">
        <f t="shared" ref="H150" si="96">H149/$B149</f>
        <v>1.1102931415261703E-2</v>
      </c>
      <c r="I150" s="68">
        <f t="shared" ref="I150" si="97">I149/$B149</f>
        <v>7.6030943387118185E-4</v>
      </c>
      <c r="J150" s="68">
        <f t="shared" ref="J150" si="98">J149/$B149</f>
        <v>5.1894135962636222E-3</v>
      </c>
      <c r="K150" s="68">
        <f>K149/$B149</f>
        <v>4.587803671208409E-2</v>
      </c>
    </row>
    <row r="151" spans="1:11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s="70" customFormat="1" ht="15" x14ac:dyDescent="0.25">
      <c r="A152" s="69" t="s">
        <v>129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</row>
    <row r="153" spans="1:11" x14ac:dyDescent="0.2">
      <c r="A153" s="65" t="s">
        <v>132</v>
      </c>
      <c r="B153" s="67">
        <v>163902</v>
      </c>
      <c r="C153" s="67">
        <v>20844</v>
      </c>
      <c r="D153" s="67">
        <v>143058</v>
      </c>
      <c r="E153" s="67">
        <v>127251</v>
      </c>
      <c r="F153" s="67">
        <v>1467</v>
      </c>
      <c r="G153" s="65">
        <v>742</v>
      </c>
      <c r="H153" s="67">
        <v>5665</v>
      </c>
      <c r="I153" s="65">
        <v>100</v>
      </c>
      <c r="J153" s="65">
        <v>792</v>
      </c>
      <c r="K153" s="67">
        <v>7041</v>
      </c>
    </row>
    <row r="154" spans="1:1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1:11" x14ac:dyDescent="0.2">
      <c r="A155" s="65" t="s">
        <v>134</v>
      </c>
      <c r="B155" s="67">
        <v>163902</v>
      </c>
      <c r="C155" s="67">
        <v>20844</v>
      </c>
      <c r="D155" s="67">
        <v>143058</v>
      </c>
      <c r="E155" s="67">
        <v>127251</v>
      </c>
      <c r="F155" s="67">
        <v>1467</v>
      </c>
      <c r="G155" s="65">
        <v>742</v>
      </c>
      <c r="H155" s="67">
        <v>5665</v>
      </c>
      <c r="I155" s="65">
        <v>100</v>
      </c>
      <c r="J155" s="65">
        <v>792</v>
      </c>
      <c r="K155" s="67">
        <v>7041</v>
      </c>
    </row>
    <row r="156" spans="1:11" s="72" customFormat="1" x14ac:dyDescent="0.2">
      <c r="A156" s="65"/>
      <c r="B156" s="68"/>
      <c r="C156" s="68">
        <f>C155/$B155</f>
        <v>0.12717355492916499</v>
      </c>
      <c r="D156" s="68">
        <f t="shared" ref="D156" si="99">D155/$B155</f>
        <v>0.87282644507083507</v>
      </c>
      <c r="E156" s="68">
        <f t="shared" ref="E156" si="100">E155/$B155</f>
        <v>0.7763846688875059</v>
      </c>
      <c r="F156" s="68">
        <f t="shared" ref="F156" si="101">F155/$B155</f>
        <v>8.9504704030457221E-3</v>
      </c>
      <c r="G156" s="68">
        <f t="shared" ref="G156" si="102">G155/$B155</f>
        <v>4.5270954594818858E-3</v>
      </c>
      <c r="H156" s="68">
        <f t="shared" ref="H156" si="103">H155/$B155</f>
        <v>3.4563336627985018E-2</v>
      </c>
      <c r="I156" s="68">
        <f t="shared" ref="I156" si="104">I155/$B155</f>
        <v>6.1012068187087402E-4</v>
      </c>
      <c r="J156" s="68">
        <f t="shared" ref="J156" si="105">J155/$B155</f>
        <v>4.8321558004173221E-3</v>
      </c>
      <c r="K156" s="68">
        <f>K155/$B155</f>
        <v>4.2958597210528242E-2</v>
      </c>
    </row>
    <row r="157" spans="1:11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s="70" customFormat="1" ht="15" x14ac:dyDescent="0.25">
      <c r="A158" s="69" t="s">
        <v>135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</row>
    <row r="159" spans="1:11" x14ac:dyDescent="0.2">
      <c r="A159" s="65" t="s">
        <v>136</v>
      </c>
      <c r="B159" s="67">
        <v>163208</v>
      </c>
      <c r="C159" s="67">
        <v>32422</v>
      </c>
      <c r="D159" s="67">
        <v>130786</v>
      </c>
      <c r="E159" s="67">
        <v>114695</v>
      </c>
      <c r="F159" s="67">
        <v>1448</v>
      </c>
      <c r="G159" s="65">
        <v>609</v>
      </c>
      <c r="H159" s="67">
        <v>6024</v>
      </c>
      <c r="I159" s="65">
        <v>96</v>
      </c>
      <c r="J159" s="65">
        <v>898</v>
      </c>
      <c r="K159" s="67">
        <v>7016</v>
      </c>
    </row>
    <row r="160" spans="1:11" x14ac:dyDescent="0.2">
      <c r="A160" s="65" t="s">
        <v>51</v>
      </c>
      <c r="B160" s="67">
        <v>2412</v>
      </c>
      <c r="C160" s="65">
        <v>432</v>
      </c>
      <c r="D160" s="67">
        <v>1980</v>
      </c>
      <c r="E160" s="67">
        <v>1751</v>
      </c>
      <c r="F160" s="65">
        <v>21</v>
      </c>
      <c r="G160" s="65">
        <v>12</v>
      </c>
      <c r="H160" s="65">
        <v>43</v>
      </c>
      <c r="I160" s="65">
        <v>8</v>
      </c>
      <c r="J160" s="65">
        <v>15</v>
      </c>
      <c r="K160" s="65">
        <v>130</v>
      </c>
    </row>
    <row r="161" spans="1:1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1:11" x14ac:dyDescent="0.2">
      <c r="A162" s="65" t="s">
        <v>137</v>
      </c>
      <c r="B162" s="67">
        <v>165620</v>
      </c>
      <c r="C162" s="67">
        <v>32854</v>
      </c>
      <c r="D162" s="67">
        <v>132766</v>
      </c>
      <c r="E162" s="67">
        <v>116446</v>
      </c>
      <c r="F162" s="67">
        <v>1469</v>
      </c>
      <c r="G162" s="65">
        <v>621</v>
      </c>
      <c r="H162" s="67">
        <v>6067</v>
      </c>
      <c r="I162" s="65">
        <v>104</v>
      </c>
      <c r="J162" s="65">
        <v>913</v>
      </c>
      <c r="K162" s="67">
        <v>7146</v>
      </c>
    </row>
    <row r="163" spans="1:11" s="72" customFormat="1" x14ac:dyDescent="0.2">
      <c r="A163" s="65"/>
      <c r="B163" s="68"/>
      <c r="C163" s="68">
        <f>C162/$B162</f>
        <v>0.19836976210602583</v>
      </c>
      <c r="D163" s="68">
        <f t="shared" ref="D163" si="106">D162/$B162</f>
        <v>0.80163023789397414</v>
      </c>
      <c r="E163" s="68">
        <f t="shared" ref="E163" si="107">E162/$B162</f>
        <v>0.70309141408042508</v>
      </c>
      <c r="F163" s="68">
        <f t="shared" ref="F163" si="108">F162/$B162</f>
        <v>8.8697017268445835E-3</v>
      </c>
      <c r="G163" s="68">
        <f t="shared" ref="G163" si="109">G162/$B162</f>
        <v>3.7495471561405629E-3</v>
      </c>
      <c r="H163" s="68">
        <f t="shared" ref="H163" si="110">H162/$B162</f>
        <v>3.6632049269411909E-2</v>
      </c>
      <c r="I163" s="68">
        <f t="shared" ref="I163" si="111">I162/$B162</f>
        <v>6.2794348508634224E-4</v>
      </c>
      <c r="J163" s="68">
        <f t="shared" ref="J163" si="112">J162/$B162</f>
        <v>5.5126192488829853E-3</v>
      </c>
      <c r="K163" s="68">
        <f>K162/$B162</f>
        <v>4.314696292718271E-2</v>
      </c>
    </row>
    <row r="164" spans="1:11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s="70" customFormat="1" ht="15" x14ac:dyDescent="0.25">
      <c r="A165" s="69" t="s">
        <v>138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</row>
    <row r="166" spans="1:11" x14ac:dyDescent="0.2">
      <c r="A166" s="65" t="s">
        <v>136</v>
      </c>
      <c r="B166" s="67">
        <v>154372</v>
      </c>
      <c r="C166" s="67">
        <v>14623</v>
      </c>
      <c r="D166" s="67">
        <v>139749</v>
      </c>
      <c r="E166" s="67">
        <v>120144</v>
      </c>
      <c r="F166" s="67">
        <v>1597</v>
      </c>
      <c r="G166" s="65">
        <v>493</v>
      </c>
      <c r="H166" s="67">
        <v>9415</v>
      </c>
      <c r="I166" s="65">
        <v>140</v>
      </c>
      <c r="J166" s="65">
        <v>874</v>
      </c>
      <c r="K166" s="67">
        <v>7086</v>
      </c>
    </row>
    <row r="167" spans="1:11" x14ac:dyDescent="0.2">
      <c r="A167" s="65" t="s">
        <v>50</v>
      </c>
      <c r="B167" s="67">
        <v>9997</v>
      </c>
      <c r="C167" s="67">
        <v>1139</v>
      </c>
      <c r="D167" s="67">
        <v>8858</v>
      </c>
      <c r="E167" s="67">
        <v>8318</v>
      </c>
      <c r="F167" s="65">
        <v>49</v>
      </c>
      <c r="G167" s="65">
        <v>43</v>
      </c>
      <c r="H167" s="65">
        <v>157</v>
      </c>
      <c r="I167" s="65">
        <v>5</v>
      </c>
      <c r="J167" s="65">
        <v>25</v>
      </c>
      <c r="K167" s="65">
        <v>261</v>
      </c>
    </row>
    <row r="168" spans="1:1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  <row r="169" spans="1:11" x14ac:dyDescent="0.2">
      <c r="A169" s="65" t="s">
        <v>139</v>
      </c>
      <c r="B169" s="67">
        <v>164369</v>
      </c>
      <c r="C169" s="67">
        <v>15762</v>
      </c>
      <c r="D169" s="67">
        <v>148607</v>
      </c>
      <c r="E169" s="67">
        <v>128462</v>
      </c>
      <c r="F169" s="67">
        <v>1646</v>
      </c>
      <c r="G169" s="65">
        <v>536</v>
      </c>
      <c r="H169" s="67">
        <v>9572</v>
      </c>
      <c r="I169" s="65">
        <v>145</v>
      </c>
      <c r="J169" s="65">
        <v>899</v>
      </c>
      <c r="K169" s="67">
        <v>7347</v>
      </c>
    </row>
    <row r="170" spans="1:11" s="72" customFormat="1" x14ac:dyDescent="0.2">
      <c r="A170" s="65"/>
      <c r="B170" s="68"/>
      <c r="C170" s="68">
        <f>C169/$B169</f>
        <v>9.589399460968917E-2</v>
      </c>
      <c r="D170" s="68">
        <f t="shared" ref="D170" si="113">D169/$B169</f>
        <v>0.90410600539031083</v>
      </c>
      <c r="E170" s="68">
        <f t="shared" ref="E170" si="114">E169/$B169</f>
        <v>0.78154639865181386</v>
      </c>
      <c r="F170" s="68">
        <f t="shared" ref="F170" si="115">F169/$B169</f>
        <v>1.0014053744927571E-2</v>
      </c>
      <c r="G170" s="68">
        <f t="shared" ref="G170" si="116">G169/$B169</f>
        <v>3.2609555329776298E-3</v>
      </c>
      <c r="H170" s="68">
        <f t="shared" ref="H170" si="117">H169/$B169</f>
        <v>5.8234825301607965E-2</v>
      </c>
      <c r="I170" s="68">
        <f t="shared" ref="I170" si="118">I169/$B169</f>
        <v>8.8216147813760504E-4</v>
      </c>
      <c r="J170" s="68">
        <f t="shared" ref="J170" si="119">J169/$B169</f>
        <v>5.4694011644531512E-3</v>
      </c>
      <c r="K170" s="68">
        <f>K169/$B169</f>
        <v>4.4698209516392994E-2</v>
      </c>
    </row>
    <row r="171" spans="1:11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s="70" customFormat="1" ht="15" x14ac:dyDescent="0.25">
      <c r="A172" s="69" t="s">
        <v>140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</row>
    <row r="173" spans="1:11" x14ac:dyDescent="0.2">
      <c r="A173" s="65" t="s">
        <v>59</v>
      </c>
      <c r="B173" s="67">
        <v>2896</v>
      </c>
      <c r="C173" s="65">
        <v>908</v>
      </c>
      <c r="D173" s="67">
        <v>1988</v>
      </c>
      <c r="E173" s="67">
        <v>1602</v>
      </c>
      <c r="F173" s="65">
        <v>31</v>
      </c>
      <c r="G173" s="65">
        <v>22</v>
      </c>
      <c r="H173" s="65">
        <v>219</v>
      </c>
      <c r="I173" s="65">
        <v>0</v>
      </c>
      <c r="J173" s="65">
        <v>9</v>
      </c>
      <c r="K173" s="65">
        <v>105</v>
      </c>
    </row>
    <row r="174" spans="1:11" x14ac:dyDescent="0.2">
      <c r="A174" s="65" t="s">
        <v>132</v>
      </c>
      <c r="B174" s="67">
        <v>164244</v>
      </c>
      <c r="C174" s="67">
        <v>24791</v>
      </c>
      <c r="D174" s="67">
        <v>139453</v>
      </c>
      <c r="E174" s="67">
        <v>124366</v>
      </c>
      <c r="F174" s="67">
        <v>1684</v>
      </c>
      <c r="G174" s="65">
        <v>706</v>
      </c>
      <c r="H174" s="67">
        <v>4555</v>
      </c>
      <c r="I174" s="65">
        <v>95</v>
      </c>
      <c r="J174" s="65">
        <v>661</v>
      </c>
      <c r="K174" s="67">
        <v>7386</v>
      </c>
    </row>
    <row r="175" spans="1:1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</row>
    <row r="176" spans="1:11" x14ac:dyDescent="0.2">
      <c r="A176" s="65" t="s">
        <v>141</v>
      </c>
      <c r="B176" s="67">
        <v>167140</v>
      </c>
      <c r="C176" s="67">
        <v>25699</v>
      </c>
      <c r="D176" s="67">
        <v>141441</v>
      </c>
      <c r="E176" s="67">
        <v>125968</v>
      </c>
      <c r="F176" s="67">
        <v>1715</v>
      </c>
      <c r="G176" s="65">
        <v>728</v>
      </c>
      <c r="H176" s="67">
        <v>4774</v>
      </c>
      <c r="I176" s="65">
        <v>95</v>
      </c>
      <c r="J176" s="65">
        <v>670</v>
      </c>
      <c r="K176" s="67">
        <v>7491</v>
      </c>
    </row>
    <row r="177" spans="1:11" s="72" customFormat="1" x14ac:dyDescent="0.2">
      <c r="A177" s="65"/>
      <c r="B177" s="68"/>
      <c r="C177" s="68">
        <f>C176/$B176</f>
        <v>0.15375732918511428</v>
      </c>
      <c r="D177" s="68">
        <f t="shared" ref="D177" si="120">D176/$B176</f>
        <v>0.84624267081488569</v>
      </c>
      <c r="E177" s="68">
        <f t="shared" ref="E177" si="121">E176/$B176</f>
        <v>0.75366758406126599</v>
      </c>
      <c r="F177" s="68">
        <f t="shared" ref="F177" si="122">F176/$B176</f>
        <v>1.026085915998564E-2</v>
      </c>
      <c r="G177" s="68">
        <f t="shared" ref="G177" si="123">G176/$B176</f>
        <v>4.355630010769415E-3</v>
      </c>
      <c r="H177" s="68">
        <f t="shared" ref="H177" si="124">H176/$B176</f>
        <v>2.8562881416776355E-2</v>
      </c>
      <c r="I177" s="68">
        <f t="shared" ref="I177" si="125">I176/$B176</f>
        <v>5.6838578437238239E-4</v>
      </c>
      <c r="J177" s="68">
        <f t="shared" ref="J177" si="126">J176/$B176</f>
        <v>4.0086155318894336E-3</v>
      </c>
      <c r="K177" s="68">
        <f>K176/$B176</f>
        <v>4.481871484982649E-2</v>
      </c>
    </row>
    <row r="178" spans="1:11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s="70" customFormat="1" ht="15" x14ac:dyDescent="0.25">
      <c r="A179" s="69" t="s">
        <v>142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</row>
    <row r="180" spans="1:11" x14ac:dyDescent="0.2">
      <c r="A180" s="65" t="s">
        <v>132</v>
      </c>
      <c r="B180" s="67">
        <v>161666</v>
      </c>
      <c r="C180" s="67">
        <v>36562</v>
      </c>
      <c r="D180" s="67">
        <v>125104</v>
      </c>
      <c r="E180" s="67">
        <v>108340</v>
      </c>
      <c r="F180" s="67">
        <v>2893</v>
      </c>
      <c r="G180" s="67">
        <v>1195</v>
      </c>
      <c r="H180" s="67">
        <v>4817</v>
      </c>
      <c r="I180" s="65">
        <v>218</v>
      </c>
      <c r="J180" s="65">
        <v>888</v>
      </c>
      <c r="K180" s="67">
        <v>6753</v>
      </c>
    </row>
    <row r="181" spans="1:1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1:11" x14ac:dyDescent="0.2">
      <c r="A182" s="65" t="s">
        <v>143</v>
      </c>
      <c r="B182" s="67">
        <v>161666</v>
      </c>
      <c r="C182" s="67">
        <v>36562</v>
      </c>
      <c r="D182" s="67">
        <v>125104</v>
      </c>
      <c r="E182" s="67">
        <v>108340</v>
      </c>
      <c r="F182" s="67">
        <v>2893</v>
      </c>
      <c r="G182" s="67">
        <v>1195</v>
      </c>
      <c r="H182" s="67">
        <v>4817</v>
      </c>
      <c r="I182" s="65">
        <v>218</v>
      </c>
      <c r="J182" s="65">
        <v>888</v>
      </c>
      <c r="K182" s="67">
        <v>6753</v>
      </c>
    </row>
    <row r="183" spans="1:11" s="72" customFormat="1" x14ac:dyDescent="0.2">
      <c r="A183" s="65"/>
      <c r="B183" s="68"/>
      <c r="C183" s="68">
        <f>C182/$B182</f>
        <v>0.22615763363972635</v>
      </c>
      <c r="D183" s="68">
        <f t="shared" ref="D183" si="127">D182/$B182</f>
        <v>0.7738423663602737</v>
      </c>
      <c r="E183" s="68">
        <f t="shared" ref="E183" si="128">E182/$B182</f>
        <v>0.67014709339007583</v>
      </c>
      <c r="F183" s="68">
        <f t="shared" ref="F183" si="129">F182/$B182</f>
        <v>1.7894919154305793E-2</v>
      </c>
      <c r="G183" s="68">
        <f t="shared" ref="G183" si="130">G182/$B182</f>
        <v>7.3917830588992118E-3</v>
      </c>
      <c r="H183" s="68">
        <f t="shared" ref="H183" si="131">H182/$B182</f>
        <v>2.9795999158759419E-2</v>
      </c>
      <c r="I183" s="68">
        <f t="shared" ref="I183" si="132">I182/$B182</f>
        <v>1.3484591689037894E-3</v>
      </c>
      <c r="J183" s="68">
        <f t="shared" ref="J183" si="133">J182/$B182</f>
        <v>5.4928061559016738E-3</v>
      </c>
      <c r="K183" s="68">
        <f>K182/$B182</f>
        <v>4.1771306273427934E-2</v>
      </c>
    </row>
    <row r="184" spans="1:11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s="70" customFormat="1" ht="15" x14ac:dyDescent="0.25">
      <c r="A185" s="69" t="s">
        <v>144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</row>
    <row r="186" spans="1:11" x14ac:dyDescent="0.2">
      <c r="A186" s="65" t="s">
        <v>59</v>
      </c>
      <c r="B186" s="67">
        <v>150032</v>
      </c>
      <c r="C186" s="67">
        <v>70731</v>
      </c>
      <c r="D186" s="67">
        <v>79301</v>
      </c>
      <c r="E186" s="67">
        <v>65462</v>
      </c>
      <c r="F186" s="67">
        <v>3629</v>
      </c>
      <c r="G186" s="65">
        <v>851</v>
      </c>
      <c r="H186" s="67">
        <v>3411</v>
      </c>
      <c r="I186" s="65">
        <v>210</v>
      </c>
      <c r="J186" s="65">
        <v>686</v>
      </c>
      <c r="K186" s="67">
        <v>5052</v>
      </c>
    </row>
    <row r="187" spans="1:11" x14ac:dyDescent="0.2">
      <c r="A187" s="65" t="s">
        <v>60</v>
      </c>
      <c r="B187" s="67">
        <v>6078</v>
      </c>
      <c r="C187" s="65">
        <v>973</v>
      </c>
      <c r="D187" s="67">
        <v>5105</v>
      </c>
      <c r="E187" s="67">
        <v>4681</v>
      </c>
      <c r="F187" s="65">
        <v>62</v>
      </c>
      <c r="G187" s="65">
        <v>34</v>
      </c>
      <c r="H187" s="65">
        <v>40</v>
      </c>
      <c r="I187" s="65">
        <v>1</v>
      </c>
      <c r="J187" s="65">
        <v>20</v>
      </c>
      <c r="K187" s="65">
        <v>267</v>
      </c>
    </row>
    <row r="188" spans="1:11" x14ac:dyDescent="0.2">
      <c r="A188" s="65" t="s">
        <v>51</v>
      </c>
      <c r="B188" s="67">
        <v>8930</v>
      </c>
      <c r="C188" s="67">
        <v>3955</v>
      </c>
      <c r="D188" s="67">
        <v>4975</v>
      </c>
      <c r="E188" s="67">
        <v>4364</v>
      </c>
      <c r="F188" s="65">
        <v>107</v>
      </c>
      <c r="G188" s="65">
        <v>57</v>
      </c>
      <c r="H188" s="65">
        <v>118</v>
      </c>
      <c r="I188" s="65">
        <v>13</v>
      </c>
      <c r="J188" s="65">
        <v>57</v>
      </c>
      <c r="K188" s="65">
        <v>259</v>
      </c>
    </row>
    <row r="189" spans="1:1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</row>
    <row r="190" spans="1:11" x14ac:dyDescent="0.2">
      <c r="A190" s="65" t="s">
        <v>145</v>
      </c>
      <c r="B190" s="67">
        <v>165040</v>
      </c>
      <c r="C190" s="67">
        <v>75659</v>
      </c>
      <c r="D190" s="67">
        <v>89381</v>
      </c>
      <c r="E190" s="67">
        <v>74507</v>
      </c>
      <c r="F190" s="67">
        <v>3798</v>
      </c>
      <c r="G190" s="65">
        <v>942</v>
      </c>
      <c r="H190" s="67">
        <v>3569</v>
      </c>
      <c r="I190" s="65">
        <v>224</v>
      </c>
      <c r="J190" s="65">
        <v>763</v>
      </c>
      <c r="K190" s="67">
        <v>5578</v>
      </c>
    </row>
    <row r="191" spans="1:11" s="72" customFormat="1" x14ac:dyDescent="0.2">
      <c r="A191" s="65"/>
      <c r="B191" s="68"/>
      <c r="C191" s="68">
        <f>C190/$B190</f>
        <v>0.45842825981580221</v>
      </c>
      <c r="D191" s="68">
        <f t="shared" ref="D191" si="134">D190/$B190</f>
        <v>0.54157174018419774</v>
      </c>
      <c r="E191" s="68">
        <f t="shared" ref="E191" si="135">E190/$B190</f>
        <v>0.45144813378574888</v>
      </c>
      <c r="F191" s="68">
        <f t="shared" ref="F191" si="136">F190/$B190</f>
        <v>2.301260300533204E-2</v>
      </c>
      <c r="G191" s="68">
        <f t="shared" ref="G191" si="137">G190/$B190</f>
        <v>5.7077072224915176E-3</v>
      </c>
      <c r="H191" s="68">
        <f t="shared" ref="H191" si="138">H190/$B190</f>
        <v>2.162506059137179E-2</v>
      </c>
      <c r="I191" s="68">
        <f t="shared" ref="I191" si="139">I190/$B190</f>
        <v>1.3572467280659234E-3</v>
      </c>
      <c r="J191" s="68">
        <f t="shared" ref="J191" si="140">J190/$B190</f>
        <v>4.6231216674745513E-3</v>
      </c>
      <c r="K191" s="68">
        <f>K190/$B190</f>
        <v>3.379786718371304E-2</v>
      </c>
    </row>
    <row r="192" spans="1:11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s="70" customFormat="1" ht="15" x14ac:dyDescent="0.25">
      <c r="A193" s="69" t="s">
        <v>146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</row>
    <row r="194" spans="1:11" x14ac:dyDescent="0.2">
      <c r="A194" s="65" t="s">
        <v>130</v>
      </c>
      <c r="B194" s="67">
        <v>18506</v>
      </c>
      <c r="C194" s="67">
        <v>1497</v>
      </c>
      <c r="D194" s="67">
        <v>17009</v>
      </c>
      <c r="E194" s="67">
        <v>15805</v>
      </c>
      <c r="F194" s="65">
        <v>111</v>
      </c>
      <c r="G194" s="65">
        <v>87</v>
      </c>
      <c r="H194" s="65">
        <v>126</v>
      </c>
      <c r="I194" s="65">
        <v>11</v>
      </c>
      <c r="J194" s="65">
        <v>100</v>
      </c>
      <c r="K194" s="65">
        <v>769</v>
      </c>
    </row>
    <row r="195" spans="1:11" x14ac:dyDescent="0.2">
      <c r="A195" s="65" t="s">
        <v>95</v>
      </c>
      <c r="B195" s="67">
        <v>4705</v>
      </c>
      <c r="C195" s="65">
        <v>178</v>
      </c>
      <c r="D195" s="67">
        <v>4527</v>
      </c>
      <c r="E195" s="67">
        <v>4213</v>
      </c>
      <c r="F195" s="65">
        <v>10</v>
      </c>
      <c r="G195" s="65">
        <v>42</v>
      </c>
      <c r="H195" s="65">
        <v>22</v>
      </c>
      <c r="I195" s="65">
        <v>0</v>
      </c>
      <c r="J195" s="65">
        <v>45</v>
      </c>
      <c r="K195" s="65">
        <v>195</v>
      </c>
    </row>
    <row r="196" spans="1:11" x14ac:dyDescent="0.2">
      <c r="A196" s="65" t="s">
        <v>80</v>
      </c>
      <c r="B196" s="67">
        <v>19929</v>
      </c>
      <c r="C196" s="67">
        <v>1236</v>
      </c>
      <c r="D196" s="67">
        <v>18693</v>
      </c>
      <c r="E196" s="67">
        <v>17331</v>
      </c>
      <c r="F196" s="65">
        <v>105</v>
      </c>
      <c r="G196" s="65">
        <v>57</v>
      </c>
      <c r="H196" s="65">
        <v>259</v>
      </c>
      <c r="I196" s="65">
        <v>8</v>
      </c>
      <c r="J196" s="65">
        <v>121</v>
      </c>
      <c r="K196" s="65">
        <v>812</v>
      </c>
    </row>
    <row r="197" spans="1:11" x14ac:dyDescent="0.2">
      <c r="A197" s="65" t="s">
        <v>56</v>
      </c>
      <c r="B197" s="67">
        <v>45096</v>
      </c>
      <c r="C197" s="67">
        <v>4804</v>
      </c>
      <c r="D197" s="67">
        <v>40292</v>
      </c>
      <c r="E197" s="67">
        <v>35958</v>
      </c>
      <c r="F197" s="67">
        <v>1143</v>
      </c>
      <c r="G197" s="65">
        <v>559</v>
      </c>
      <c r="H197" s="65">
        <v>287</v>
      </c>
      <c r="I197" s="65">
        <v>30</v>
      </c>
      <c r="J197" s="65">
        <v>234</v>
      </c>
      <c r="K197" s="67">
        <v>2081</v>
      </c>
    </row>
    <row r="198" spans="1:11" x14ac:dyDescent="0.2">
      <c r="A198" s="65" t="s">
        <v>132</v>
      </c>
      <c r="B198" s="67">
        <v>23927</v>
      </c>
      <c r="C198" s="67">
        <v>1144</v>
      </c>
      <c r="D198" s="67">
        <v>22783</v>
      </c>
      <c r="E198" s="67">
        <v>21136</v>
      </c>
      <c r="F198" s="65">
        <v>75</v>
      </c>
      <c r="G198" s="65">
        <v>65</v>
      </c>
      <c r="H198" s="65">
        <v>288</v>
      </c>
      <c r="I198" s="65">
        <v>19</v>
      </c>
      <c r="J198" s="65">
        <v>119</v>
      </c>
      <c r="K198" s="67">
        <v>1081</v>
      </c>
    </row>
    <row r="199" spans="1:11" x14ac:dyDescent="0.2">
      <c r="A199" s="65" t="s">
        <v>84</v>
      </c>
      <c r="B199" s="67">
        <v>7458</v>
      </c>
      <c r="C199" s="67">
        <v>2669</v>
      </c>
      <c r="D199" s="67">
        <v>4789</v>
      </c>
      <c r="E199" s="67">
        <v>4308</v>
      </c>
      <c r="F199" s="65">
        <v>31</v>
      </c>
      <c r="G199" s="65">
        <v>46</v>
      </c>
      <c r="H199" s="65">
        <v>63</v>
      </c>
      <c r="I199" s="65">
        <v>8</v>
      </c>
      <c r="J199" s="65">
        <v>45</v>
      </c>
      <c r="K199" s="65">
        <v>288</v>
      </c>
    </row>
    <row r="200" spans="1:11" x14ac:dyDescent="0.2">
      <c r="A200" s="65" t="s">
        <v>133</v>
      </c>
      <c r="B200" s="67">
        <v>17402</v>
      </c>
      <c r="C200" s="67">
        <v>1237</v>
      </c>
      <c r="D200" s="67">
        <v>16165</v>
      </c>
      <c r="E200" s="67">
        <v>14912</v>
      </c>
      <c r="F200" s="65">
        <v>89</v>
      </c>
      <c r="G200" s="65">
        <v>118</v>
      </c>
      <c r="H200" s="65">
        <v>99</v>
      </c>
      <c r="I200" s="65">
        <v>9</v>
      </c>
      <c r="J200" s="65">
        <v>94</v>
      </c>
      <c r="K200" s="65">
        <v>844</v>
      </c>
    </row>
    <row r="201" spans="1:11" x14ac:dyDescent="0.2">
      <c r="A201" s="65" t="s">
        <v>665</v>
      </c>
      <c r="B201" s="67">
        <v>24753</v>
      </c>
      <c r="C201" s="67">
        <v>1716</v>
      </c>
      <c r="D201" s="67">
        <v>23037</v>
      </c>
      <c r="E201" s="67">
        <v>21057</v>
      </c>
      <c r="F201" s="65">
        <v>133</v>
      </c>
      <c r="G201" s="65">
        <v>124</v>
      </c>
      <c r="H201" s="65">
        <v>201</v>
      </c>
      <c r="I201" s="65">
        <v>12</v>
      </c>
      <c r="J201" s="65">
        <v>148</v>
      </c>
      <c r="K201" s="67">
        <v>1362</v>
      </c>
    </row>
    <row r="202" spans="1:1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</row>
    <row r="203" spans="1:11" x14ac:dyDescent="0.2">
      <c r="A203" s="65" t="s">
        <v>148</v>
      </c>
      <c r="B203" s="67">
        <v>161776</v>
      </c>
      <c r="C203" s="67">
        <v>14481</v>
      </c>
      <c r="D203" s="67">
        <v>147295</v>
      </c>
      <c r="E203" s="67">
        <v>134720</v>
      </c>
      <c r="F203" s="67">
        <v>1697</v>
      </c>
      <c r="G203" s="67">
        <v>1098</v>
      </c>
      <c r="H203" s="67">
        <v>1345</v>
      </c>
      <c r="I203" s="65">
        <v>97</v>
      </c>
      <c r="J203" s="65">
        <v>906</v>
      </c>
      <c r="K203" s="67">
        <v>7432</v>
      </c>
    </row>
    <row r="204" spans="1:11" s="72" customFormat="1" x14ac:dyDescent="0.2">
      <c r="A204" s="65"/>
      <c r="B204" s="68"/>
      <c r="C204" s="68">
        <f>C203/$B203</f>
        <v>8.9512659479774506E-2</v>
      </c>
      <c r="D204" s="68">
        <f t="shared" ref="D204" si="141">D203/$B203</f>
        <v>0.91048734052022551</v>
      </c>
      <c r="E204" s="68">
        <f t="shared" ref="E204" si="142">E203/$B203</f>
        <v>0.8327564039165265</v>
      </c>
      <c r="F204" s="68">
        <f t="shared" ref="F204" si="143">F203/$B203</f>
        <v>1.0489813074868955E-2</v>
      </c>
      <c r="G204" s="68">
        <f t="shared" ref="G204" si="144">G203/$B203</f>
        <v>6.7871624962911681E-3</v>
      </c>
      <c r="H204" s="68">
        <f t="shared" ref="H204" si="145">H203/$B203</f>
        <v>8.3139649886262487E-3</v>
      </c>
      <c r="I204" s="68">
        <f t="shared" ref="I204" si="146">I203/$B203</f>
        <v>5.9959450103847292E-4</v>
      </c>
      <c r="J204" s="68">
        <f t="shared" ref="J204" si="147">J203/$B203</f>
        <v>5.6003362674315101E-3</v>
      </c>
      <c r="K204" s="68">
        <f>K203/$B203</f>
        <v>4.5940065275442588E-2</v>
      </c>
    </row>
    <row r="205" spans="1:11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</row>
    <row r="206" spans="1:11" x14ac:dyDescent="0.2">
      <c r="A206" s="65" t="s">
        <v>149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</row>
    <row r="207" spans="1:11" x14ac:dyDescent="0.2">
      <c r="A207" s="65" t="s">
        <v>136</v>
      </c>
      <c r="B207" s="67">
        <v>13540</v>
      </c>
      <c r="C207" s="67">
        <v>1239</v>
      </c>
      <c r="D207" s="67">
        <v>12301</v>
      </c>
      <c r="E207" s="67">
        <v>10573</v>
      </c>
      <c r="F207" s="65">
        <v>126</v>
      </c>
      <c r="G207" s="65">
        <v>16</v>
      </c>
      <c r="H207" s="65">
        <v>861</v>
      </c>
      <c r="I207" s="65">
        <v>5</v>
      </c>
      <c r="J207" s="65">
        <v>48</v>
      </c>
      <c r="K207" s="65">
        <v>672</v>
      </c>
    </row>
    <row r="208" spans="1:11" x14ac:dyDescent="0.2">
      <c r="A208" s="65" t="s">
        <v>666</v>
      </c>
      <c r="B208" s="67">
        <v>74173</v>
      </c>
      <c r="C208" s="67">
        <v>9935</v>
      </c>
      <c r="D208" s="67">
        <v>64238</v>
      </c>
      <c r="E208" s="67">
        <v>53943</v>
      </c>
      <c r="F208" s="65">
        <v>928</v>
      </c>
      <c r="G208" s="65">
        <v>201</v>
      </c>
      <c r="H208" s="67">
        <v>5097</v>
      </c>
      <c r="I208" s="65">
        <v>80</v>
      </c>
      <c r="J208" s="65">
        <v>351</v>
      </c>
      <c r="K208" s="67">
        <v>3638</v>
      </c>
    </row>
    <row r="209" spans="1:11" x14ac:dyDescent="0.2">
      <c r="A209" s="65" t="s">
        <v>51</v>
      </c>
      <c r="B209" s="67">
        <v>81571</v>
      </c>
      <c r="C209" s="67">
        <v>14797</v>
      </c>
      <c r="D209" s="67">
        <v>66774</v>
      </c>
      <c r="E209" s="67">
        <v>59975</v>
      </c>
      <c r="F209" s="65">
        <v>487</v>
      </c>
      <c r="G209" s="65">
        <v>250</v>
      </c>
      <c r="H209" s="67">
        <v>2203</v>
      </c>
      <c r="I209" s="65">
        <v>64</v>
      </c>
      <c r="J209" s="65">
        <v>354</v>
      </c>
      <c r="K209" s="67">
        <v>3441</v>
      </c>
    </row>
    <row r="210" spans="1:11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</row>
    <row r="211" spans="1:11" x14ac:dyDescent="0.2">
      <c r="A211" s="65" t="s">
        <v>150</v>
      </c>
      <c r="B211" s="67">
        <v>169284</v>
      </c>
      <c r="C211" s="67">
        <v>25971</v>
      </c>
      <c r="D211" s="67">
        <v>143313</v>
      </c>
      <c r="E211" s="67">
        <v>124491</v>
      </c>
      <c r="F211" s="67">
        <v>1541</v>
      </c>
      <c r="G211" s="65">
        <v>467</v>
      </c>
      <c r="H211" s="67">
        <v>8161</v>
      </c>
      <c r="I211" s="65">
        <v>149</v>
      </c>
      <c r="J211" s="65">
        <v>753</v>
      </c>
      <c r="K211" s="67">
        <v>7751</v>
      </c>
    </row>
    <row r="212" spans="1:11" s="72" customFormat="1" x14ac:dyDescent="0.2">
      <c r="A212" s="65"/>
      <c r="B212" s="68"/>
      <c r="C212" s="68">
        <f>C211/$B211</f>
        <v>0.15341674346069328</v>
      </c>
      <c r="D212" s="68">
        <f t="shared" ref="D212" si="148">D211/$B211</f>
        <v>0.84658325653930677</v>
      </c>
      <c r="E212" s="68">
        <f t="shared" ref="E212" si="149">E211/$B211</f>
        <v>0.7353973204791947</v>
      </c>
      <c r="F212" s="68">
        <f t="shared" ref="F212" si="150">F211/$B211</f>
        <v>9.1030457692398564E-3</v>
      </c>
      <c r="G212" s="68">
        <f t="shared" ref="G212" si="151">G211/$B211</f>
        <v>2.7586777250064982E-3</v>
      </c>
      <c r="H212" s="68">
        <f t="shared" ref="H212" si="152">H211/$B211</f>
        <v>4.8208927010231328E-2</v>
      </c>
      <c r="I212" s="68">
        <f t="shared" ref="I212" si="153">I211/$B211</f>
        <v>8.8017768956310106E-4</v>
      </c>
      <c r="J212" s="68">
        <f t="shared" ref="J212" si="154">J211/$B211</f>
        <v>4.4481463103423829E-3</v>
      </c>
      <c r="K212" s="68">
        <f>K211/$B211</f>
        <v>4.5786961555728832E-2</v>
      </c>
    </row>
    <row r="213" spans="1:11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</row>
    <row r="214" spans="1:11" s="70" customFormat="1" ht="15" x14ac:dyDescent="0.25">
      <c r="A214" s="69" t="s">
        <v>151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</row>
    <row r="215" spans="1:11" x14ac:dyDescent="0.2">
      <c r="A215" s="65" t="s">
        <v>59</v>
      </c>
      <c r="B215" s="67">
        <v>157801</v>
      </c>
      <c r="C215" s="67">
        <v>61446</v>
      </c>
      <c r="D215" s="67">
        <v>96355</v>
      </c>
      <c r="E215" s="67">
        <v>78856</v>
      </c>
      <c r="F215" s="67">
        <v>2603</v>
      </c>
      <c r="G215" s="65">
        <v>959</v>
      </c>
      <c r="H215" s="67">
        <v>7252</v>
      </c>
      <c r="I215" s="65">
        <v>176</v>
      </c>
      <c r="J215" s="65">
        <v>658</v>
      </c>
      <c r="K215" s="67">
        <v>5851</v>
      </c>
    </row>
    <row r="216" spans="1:11" x14ac:dyDescent="0.2">
      <c r="A216" s="65" t="s">
        <v>132</v>
      </c>
      <c r="B216" s="67">
        <v>8562</v>
      </c>
      <c r="C216" s="67">
        <v>1546</v>
      </c>
      <c r="D216" s="67">
        <v>7016</v>
      </c>
      <c r="E216" s="67">
        <v>5741</v>
      </c>
      <c r="F216" s="65">
        <v>104</v>
      </c>
      <c r="G216" s="65">
        <v>35</v>
      </c>
      <c r="H216" s="65">
        <v>660</v>
      </c>
      <c r="I216" s="65">
        <v>0</v>
      </c>
      <c r="J216" s="65">
        <v>40</v>
      </c>
      <c r="K216" s="65">
        <v>436</v>
      </c>
    </row>
    <row r="217" spans="1:11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</row>
    <row r="218" spans="1:11" x14ac:dyDescent="0.2">
      <c r="A218" s="65" t="s">
        <v>152</v>
      </c>
      <c r="B218" s="67">
        <v>166363</v>
      </c>
      <c r="C218" s="67">
        <v>62992</v>
      </c>
      <c r="D218" s="67">
        <v>103371</v>
      </c>
      <c r="E218" s="67">
        <v>84597</v>
      </c>
      <c r="F218" s="67">
        <v>2707</v>
      </c>
      <c r="G218" s="65">
        <v>994</v>
      </c>
      <c r="H218" s="67">
        <v>7912</v>
      </c>
      <c r="I218" s="65">
        <v>176</v>
      </c>
      <c r="J218" s="65">
        <v>698</v>
      </c>
      <c r="K218" s="67">
        <v>6287</v>
      </c>
    </row>
    <row r="219" spans="1:11" s="72" customFormat="1" x14ac:dyDescent="0.2">
      <c r="A219" s="65"/>
      <c r="B219" s="68"/>
      <c r="C219" s="68">
        <f>C218/$B218</f>
        <v>0.37864188551540906</v>
      </c>
      <c r="D219" s="68">
        <f t="shared" ref="D219" si="155">D218/$B218</f>
        <v>0.62135811448459088</v>
      </c>
      <c r="E219" s="68">
        <f t="shared" ref="E219" si="156">E218/$B218</f>
        <v>0.50850850249153956</v>
      </c>
      <c r="F219" s="68">
        <f t="shared" ref="F219" si="157">F218/$B218</f>
        <v>1.6271646940726001E-2</v>
      </c>
      <c r="G219" s="68">
        <f t="shared" ref="G219" si="158">G218/$B218</f>
        <v>5.9748862427342619E-3</v>
      </c>
      <c r="H219" s="68">
        <f t="shared" ref="H219" si="159">H218/$B218</f>
        <v>4.755865186369565E-2</v>
      </c>
      <c r="I219" s="68">
        <f t="shared" ref="I219" si="160">I218/$B218</f>
        <v>1.057927543985141E-3</v>
      </c>
      <c r="J219" s="68">
        <f t="shared" ref="J219" si="161">J218/$B218</f>
        <v>4.1956444642137977E-3</v>
      </c>
      <c r="K219" s="68">
        <f>K218/$B218</f>
        <v>3.7790854937696482E-2</v>
      </c>
    </row>
    <row r="220" spans="1:11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</row>
    <row r="221" spans="1:11" s="70" customFormat="1" ht="15" x14ac:dyDescent="0.25">
      <c r="A221" s="69" t="s">
        <v>153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</row>
    <row r="222" spans="1:11" x14ac:dyDescent="0.2">
      <c r="A222" s="65" t="s">
        <v>59</v>
      </c>
      <c r="B222" s="67">
        <v>48897</v>
      </c>
      <c r="C222" s="67">
        <v>25165</v>
      </c>
      <c r="D222" s="67">
        <v>23732</v>
      </c>
      <c r="E222" s="67">
        <v>11500</v>
      </c>
      <c r="F222" s="67">
        <v>7096</v>
      </c>
      <c r="G222" s="65">
        <v>220</v>
      </c>
      <c r="H222" s="67">
        <v>2894</v>
      </c>
      <c r="I222" s="65">
        <v>228</v>
      </c>
      <c r="J222" s="65">
        <v>270</v>
      </c>
      <c r="K222" s="67">
        <v>1524</v>
      </c>
    </row>
    <row r="223" spans="1:11" x14ac:dyDescent="0.2">
      <c r="A223" s="65" t="s">
        <v>60</v>
      </c>
      <c r="B223" s="67">
        <v>117950</v>
      </c>
      <c r="C223" s="67">
        <v>43009</v>
      </c>
      <c r="D223" s="67">
        <v>74941</v>
      </c>
      <c r="E223" s="67">
        <v>40498</v>
      </c>
      <c r="F223" s="67">
        <v>19674</v>
      </c>
      <c r="G223" s="65">
        <v>573</v>
      </c>
      <c r="H223" s="67">
        <v>7281</v>
      </c>
      <c r="I223" s="65">
        <v>635</v>
      </c>
      <c r="J223" s="65">
        <v>720</v>
      </c>
      <c r="K223" s="67">
        <v>5560</v>
      </c>
    </row>
    <row r="224" spans="1:11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</row>
    <row r="225" spans="1:11" x14ac:dyDescent="0.2">
      <c r="A225" s="65" t="s">
        <v>154</v>
      </c>
      <c r="B225" s="67">
        <v>166847</v>
      </c>
      <c r="C225" s="67">
        <v>68174</v>
      </c>
      <c r="D225" s="67">
        <v>98673</v>
      </c>
      <c r="E225" s="67">
        <v>51998</v>
      </c>
      <c r="F225" s="67">
        <v>26770</v>
      </c>
      <c r="G225" s="65">
        <v>793</v>
      </c>
      <c r="H225" s="67">
        <v>10175</v>
      </c>
      <c r="I225" s="65">
        <v>863</v>
      </c>
      <c r="J225" s="65">
        <v>990</v>
      </c>
      <c r="K225" s="67">
        <v>7084</v>
      </c>
    </row>
    <row r="226" spans="1:11" s="72" customFormat="1" x14ac:dyDescent="0.2">
      <c r="A226" s="65"/>
      <c r="B226" s="68"/>
      <c r="C226" s="68">
        <f>C225/$B225</f>
        <v>0.40860189275204228</v>
      </c>
      <c r="D226" s="68">
        <f t="shared" ref="D226" si="162">D225/$B225</f>
        <v>0.59139810724795772</v>
      </c>
      <c r="E226" s="68">
        <f t="shared" ref="E226" si="163">E225/$B225</f>
        <v>0.31165079384106398</v>
      </c>
      <c r="F226" s="68">
        <f t="shared" ref="F226" si="164">F225/$B225</f>
        <v>0.16044639699844768</v>
      </c>
      <c r="G226" s="68">
        <f t="shared" ref="G226" si="165">G225/$B225</f>
        <v>4.7528574082842364E-3</v>
      </c>
      <c r="H226" s="68">
        <f t="shared" ref="H226" si="166">H225/$B225</f>
        <v>6.098401529545032E-2</v>
      </c>
      <c r="I226" s="68">
        <f t="shared" ref="I226" si="167">I225/$B225</f>
        <v>5.1724034594568674E-3</v>
      </c>
      <c r="J226" s="68">
        <f t="shared" ref="J226" si="168">J225/$B225</f>
        <v>5.9335798665843559E-3</v>
      </c>
      <c r="K226" s="68">
        <f>K225/$B225</f>
        <v>4.2458060378670281E-2</v>
      </c>
    </row>
    <row r="227" spans="1:11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</row>
    <row r="228" spans="1:11" s="70" customFormat="1" ht="15" x14ac:dyDescent="0.25">
      <c r="A228" s="69" t="s">
        <v>155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</row>
    <row r="229" spans="1:11" x14ac:dyDescent="0.2">
      <c r="A229" s="65" t="s">
        <v>60</v>
      </c>
      <c r="B229" s="67">
        <v>97785</v>
      </c>
      <c r="C229" s="67">
        <v>16231</v>
      </c>
      <c r="D229" s="67">
        <v>81554</v>
      </c>
      <c r="E229" s="67">
        <v>62729</v>
      </c>
      <c r="F229" s="67">
        <v>7095</v>
      </c>
      <c r="G229" s="65">
        <v>529</v>
      </c>
      <c r="H229" s="67">
        <v>5896</v>
      </c>
      <c r="I229" s="65">
        <v>89</v>
      </c>
      <c r="J229" s="65">
        <v>543</v>
      </c>
      <c r="K229" s="67">
        <v>4673</v>
      </c>
    </row>
    <row r="230" spans="1:11" x14ac:dyDescent="0.2">
      <c r="A230" s="65" t="s">
        <v>147</v>
      </c>
      <c r="B230" s="67">
        <v>66056</v>
      </c>
      <c r="C230" s="67">
        <v>13009</v>
      </c>
      <c r="D230" s="67">
        <v>53047</v>
      </c>
      <c r="E230" s="67">
        <v>40170</v>
      </c>
      <c r="F230" s="67">
        <v>5568</v>
      </c>
      <c r="G230" s="65">
        <v>307</v>
      </c>
      <c r="H230" s="67">
        <v>3493</v>
      </c>
      <c r="I230" s="65">
        <v>127</v>
      </c>
      <c r="J230" s="65">
        <v>382</v>
      </c>
      <c r="K230" s="67">
        <v>3000</v>
      </c>
    </row>
    <row r="231" spans="1:11" x14ac:dyDescent="0.2">
      <c r="A231" s="65" t="s">
        <v>132</v>
      </c>
      <c r="B231" s="65">
        <v>0</v>
      </c>
      <c r="C231" s="65">
        <v>0</v>
      </c>
      <c r="D231" s="65">
        <v>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</row>
    <row r="232" spans="1:1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</row>
    <row r="233" spans="1:11" x14ac:dyDescent="0.2">
      <c r="A233" s="65" t="s">
        <v>156</v>
      </c>
      <c r="B233" s="67">
        <v>163841</v>
      </c>
      <c r="C233" s="67">
        <v>29240</v>
      </c>
      <c r="D233" s="67">
        <v>134601</v>
      </c>
      <c r="E233" s="67">
        <v>102899</v>
      </c>
      <c r="F233" s="67">
        <v>12663</v>
      </c>
      <c r="G233" s="65">
        <v>836</v>
      </c>
      <c r="H233" s="67">
        <v>9389</v>
      </c>
      <c r="I233" s="65">
        <v>216</v>
      </c>
      <c r="J233" s="65">
        <v>925</v>
      </c>
      <c r="K233" s="67">
        <v>7673</v>
      </c>
    </row>
    <row r="234" spans="1:11" s="72" customFormat="1" x14ac:dyDescent="0.2">
      <c r="A234" s="65"/>
      <c r="B234" s="68"/>
      <c r="C234" s="68">
        <f>C233/$B233</f>
        <v>0.17846570760676508</v>
      </c>
      <c r="D234" s="68">
        <f t="shared" ref="D234" si="169">D233/$B233</f>
        <v>0.82153429239323494</v>
      </c>
      <c r="E234" s="68">
        <f t="shared" ref="E234" si="170">E233/$B233</f>
        <v>0.62804182103380712</v>
      </c>
      <c r="F234" s="68">
        <f t="shared" ref="F234" si="171">F233/$B233</f>
        <v>7.7288346628743718E-2</v>
      </c>
      <c r="G234" s="68">
        <f t="shared" ref="G234" si="172">G233/$B233</f>
        <v>5.1025079192631882E-3</v>
      </c>
      <c r="H234" s="68">
        <f t="shared" ref="H234" si="173">H233/$B233</f>
        <v>5.7305558437753673E-2</v>
      </c>
      <c r="I234" s="68">
        <f t="shared" ref="I234" si="174">I233/$B233</f>
        <v>1.3183513284220677E-3</v>
      </c>
      <c r="J234" s="68">
        <f t="shared" ref="J234" si="175">J233/$B233</f>
        <v>5.6457174944000588E-3</v>
      </c>
      <c r="K234" s="68">
        <f>K233/$B233</f>
        <v>4.6831989550845027E-2</v>
      </c>
    </row>
    <row r="235" spans="1:11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</row>
    <row r="236" spans="1:11" s="70" customFormat="1" ht="15" x14ac:dyDescent="0.25">
      <c r="A236" s="69" t="s">
        <v>157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</row>
    <row r="237" spans="1:11" x14ac:dyDescent="0.2">
      <c r="A237" s="65" t="s">
        <v>60</v>
      </c>
      <c r="B237" s="67">
        <v>104617</v>
      </c>
      <c r="C237" s="67">
        <v>11084</v>
      </c>
      <c r="D237" s="67">
        <v>93533</v>
      </c>
      <c r="E237" s="67">
        <v>83910</v>
      </c>
      <c r="F237" s="67">
        <v>1213</v>
      </c>
      <c r="G237" s="65">
        <v>324</v>
      </c>
      <c r="H237" s="67">
        <v>2910</v>
      </c>
      <c r="I237" s="65">
        <v>76</v>
      </c>
      <c r="J237" s="65">
        <v>454</v>
      </c>
      <c r="K237" s="67">
        <v>4646</v>
      </c>
    </row>
    <row r="238" spans="1:11" x14ac:dyDescent="0.2">
      <c r="A238" s="65" t="s">
        <v>132</v>
      </c>
      <c r="B238" s="67">
        <v>61675</v>
      </c>
      <c r="C238" s="67">
        <v>6979</v>
      </c>
      <c r="D238" s="67">
        <v>54696</v>
      </c>
      <c r="E238" s="67">
        <v>49014</v>
      </c>
      <c r="F238" s="65">
        <v>484</v>
      </c>
      <c r="G238" s="65">
        <v>197</v>
      </c>
      <c r="H238" s="67">
        <v>1724</v>
      </c>
      <c r="I238" s="65">
        <v>32</v>
      </c>
      <c r="J238" s="65">
        <v>316</v>
      </c>
      <c r="K238" s="67">
        <v>2929</v>
      </c>
    </row>
    <row r="239" spans="1:11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</row>
    <row r="240" spans="1:11" x14ac:dyDescent="0.2">
      <c r="A240" s="65" t="s">
        <v>158</v>
      </c>
      <c r="B240" s="67">
        <v>166292</v>
      </c>
      <c r="C240" s="67">
        <v>18063</v>
      </c>
      <c r="D240" s="67">
        <v>148229</v>
      </c>
      <c r="E240" s="67">
        <v>132924</v>
      </c>
      <c r="F240" s="67">
        <v>1697</v>
      </c>
      <c r="G240" s="65">
        <v>521</v>
      </c>
      <c r="H240" s="67">
        <v>4634</v>
      </c>
      <c r="I240" s="65">
        <v>108</v>
      </c>
      <c r="J240" s="65">
        <v>770</v>
      </c>
      <c r="K240" s="67">
        <v>7575</v>
      </c>
    </row>
    <row r="241" spans="1:11" s="72" customFormat="1" x14ac:dyDescent="0.2">
      <c r="A241" s="65"/>
      <c r="B241" s="68"/>
      <c r="C241" s="68">
        <f>C240/$B240</f>
        <v>0.10862218266663459</v>
      </c>
      <c r="D241" s="68">
        <f t="shared" ref="D241" si="176">D240/$B240</f>
        <v>0.89137781733336541</v>
      </c>
      <c r="E241" s="68">
        <f t="shared" ref="E241" si="177">E240/$B240</f>
        <v>0.79934091838452836</v>
      </c>
      <c r="F241" s="68">
        <f t="shared" ref="F241" si="178">F240/$B240</f>
        <v>1.020494070670868E-2</v>
      </c>
      <c r="G241" s="68">
        <f t="shared" ref="G241" si="179">G240/$B240</f>
        <v>3.1330430808457414E-3</v>
      </c>
      <c r="H241" s="68">
        <f t="shared" ref="H241" si="180">H240/$B240</f>
        <v>2.7866644216198014E-2</v>
      </c>
      <c r="I241" s="68">
        <f t="shared" ref="I241" si="181">I240/$B240</f>
        <v>6.4945998604863729E-4</v>
      </c>
      <c r="J241" s="68">
        <f t="shared" ref="J241" si="182">J240/$B240</f>
        <v>4.6304091597912109E-3</v>
      </c>
      <c r="K241" s="68">
        <f>K240/$B240</f>
        <v>4.5552401799244704E-2</v>
      </c>
    </row>
    <row r="242" spans="1:11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</row>
    <row r="243" spans="1:11" s="70" customFormat="1" ht="15" x14ac:dyDescent="0.25">
      <c r="A243" s="69" t="s">
        <v>159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</row>
    <row r="244" spans="1:11" x14ac:dyDescent="0.2">
      <c r="A244" s="65" t="s">
        <v>60</v>
      </c>
      <c r="B244" s="67">
        <v>161316</v>
      </c>
      <c r="C244" s="67">
        <v>42158</v>
      </c>
      <c r="D244" s="67">
        <v>119158</v>
      </c>
      <c r="E244" s="67">
        <v>70982</v>
      </c>
      <c r="F244" s="67">
        <v>28346</v>
      </c>
      <c r="G244" s="65">
        <v>726</v>
      </c>
      <c r="H244" s="67">
        <v>8996</v>
      </c>
      <c r="I244" s="65">
        <v>624</v>
      </c>
      <c r="J244" s="65">
        <v>974</v>
      </c>
      <c r="K244" s="67">
        <v>8510</v>
      </c>
    </row>
    <row r="245" spans="1:1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</row>
    <row r="246" spans="1:11" x14ac:dyDescent="0.2">
      <c r="A246" s="65" t="s">
        <v>160</v>
      </c>
      <c r="B246" s="67">
        <v>161316</v>
      </c>
      <c r="C246" s="67">
        <v>42158</v>
      </c>
      <c r="D246" s="67">
        <v>119158</v>
      </c>
      <c r="E246" s="67">
        <v>70982</v>
      </c>
      <c r="F246" s="67">
        <v>28346</v>
      </c>
      <c r="G246" s="65">
        <v>726</v>
      </c>
      <c r="H246" s="67">
        <v>8996</v>
      </c>
      <c r="I246" s="65">
        <v>624</v>
      </c>
      <c r="J246" s="65">
        <v>974</v>
      </c>
      <c r="K246" s="67">
        <v>8510</v>
      </c>
    </row>
    <row r="247" spans="1:11" s="72" customFormat="1" x14ac:dyDescent="0.2">
      <c r="A247" s="65"/>
      <c r="B247" s="68"/>
      <c r="C247" s="68">
        <f>C246/$B246</f>
        <v>0.26133799499119742</v>
      </c>
      <c r="D247" s="68">
        <f t="shared" ref="D247" si="183">D246/$B246</f>
        <v>0.73866200500880264</v>
      </c>
      <c r="E247" s="68">
        <f t="shared" ref="E247" si="184">E246/$B246</f>
        <v>0.44001834907882664</v>
      </c>
      <c r="F247" s="68">
        <f t="shared" ref="F247" si="185">F246/$B246</f>
        <v>0.17571722581764984</v>
      </c>
      <c r="G247" s="68">
        <f t="shared" ref="G247" si="186">G246/$B246</f>
        <v>4.5004835230231348E-3</v>
      </c>
      <c r="H247" s="68">
        <f t="shared" ref="H247" si="187">H246/$B246</f>
        <v>5.5766322001537354E-2</v>
      </c>
      <c r="I247" s="68">
        <f t="shared" ref="I247" si="188">I246/$B246</f>
        <v>3.8681841850777355E-3</v>
      </c>
      <c r="J247" s="68">
        <f t="shared" ref="J247" si="189">J246/$B246</f>
        <v>6.0378387760668499E-3</v>
      </c>
      <c r="K247" s="68">
        <f>K246/$B246</f>
        <v>5.2753601626621044E-2</v>
      </c>
    </row>
    <row r="248" spans="1:11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</row>
    <row r="249" spans="1:11" s="70" customFormat="1" ht="15" x14ac:dyDescent="0.25">
      <c r="A249" s="69" t="s">
        <v>161</v>
      </c>
      <c r="B249" s="69"/>
      <c r="C249" s="69"/>
      <c r="D249" s="69"/>
      <c r="E249" s="69"/>
      <c r="F249" s="69"/>
      <c r="G249" s="69"/>
      <c r="H249" s="69"/>
      <c r="I249" s="69"/>
      <c r="J249" s="69"/>
      <c r="K249" s="69"/>
    </row>
    <row r="250" spans="1:11" x14ac:dyDescent="0.2">
      <c r="A250" s="65" t="s">
        <v>60</v>
      </c>
      <c r="B250" s="67">
        <v>161331</v>
      </c>
      <c r="C250" s="67">
        <v>21217</v>
      </c>
      <c r="D250" s="67">
        <v>140114</v>
      </c>
      <c r="E250" s="67">
        <v>100758</v>
      </c>
      <c r="F250" s="67">
        <v>11942</v>
      </c>
      <c r="G250" s="65">
        <v>479</v>
      </c>
      <c r="H250" s="67">
        <v>16487</v>
      </c>
      <c r="I250" s="65">
        <v>205</v>
      </c>
      <c r="J250" s="65">
        <v>804</v>
      </c>
      <c r="K250" s="67">
        <v>9439</v>
      </c>
    </row>
    <row r="251" spans="1:11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</row>
    <row r="252" spans="1:11" x14ac:dyDescent="0.2">
      <c r="A252" s="65" t="s">
        <v>162</v>
      </c>
      <c r="B252" s="67">
        <v>161331</v>
      </c>
      <c r="C252" s="67">
        <v>21217</v>
      </c>
      <c r="D252" s="67">
        <v>140114</v>
      </c>
      <c r="E252" s="67">
        <v>100758</v>
      </c>
      <c r="F252" s="67">
        <v>11942</v>
      </c>
      <c r="G252" s="65">
        <v>479</v>
      </c>
      <c r="H252" s="67">
        <v>16487</v>
      </c>
      <c r="I252" s="65">
        <v>205</v>
      </c>
      <c r="J252" s="65">
        <v>804</v>
      </c>
      <c r="K252" s="67">
        <v>9439</v>
      </c>
    </row>
    <row r="253" spans="1:11" s="72" customFormat="1" x14ac:dyDescent="0.2">
      <c r="A253" s="65"/>
      <c r="B253" s="68"/>
      <c r="C253" s="68">
        <f>C252/$B252</f>
        <v>0.13151223261493453</v>
      </c>
      <c r="D253" s="68">
        <f t="shared" ref="D253" si="190">D252/$B252</f>
        <v>0.8684877673850655</v>
      </c>
      <c r="E253" s="68">
        <f t="shared" ref="E253" si="191">E252/$B252</f>
        <v>0.62454209048477971</v>
      </c>
      <c r="F253" s="68">
        <f t="shared" ref="F253" si="192">F252/$B252</f>
        <v>7.4021731719260409E-2</v>
      </c>
      <c r="G253" s="68">
        <f t="shared" ref="G253" si="193">G252/$B252</f>
        <v>2.9690512052860268E-3</v>
      </c>
      <c r="H253" s="68">
        <f t="shared" ref="H253" si="194">H252/$B252</f>
        <v>0.10219362676732928</v>
      </c>
      <c r="I253" s="68">
        <f t="shared" ref="I253" si="195">I252/$B252</f>
        <v>1.2706795346213685E-3</v>
      </c>
      <c r="J253" s="68">
        <f t="shared" ref="J253" si="196">J252/$B252</f>
        <v>4.9835431504174649E-3</v>
      </c>
      <c r="K253" s="68">
        <f>K252/$B252</f>
        <v>5.8507044523371209E-2</v>
      </c>
    </row>
    <row r="254" spans="1:11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</row>
    <row r="255" spans="1:11" s="70" customFormat="1" ht="15" x14ac:dyDescent="0.25">
      <c r="A255" s="69" t="s">
        <v>163</v>
      </c>
      <c r="B255" s="69"/>
      <c r="C255" s="69"/>
      <c r="D255" s="69"/>
      <c r="E255" s="69"/>
      <c r="F255" s="69"/>
      <c r="G255" s="69"/>
      <c r="H255" s="69"/>
      <c r="I255" s="69"/>
      <c r="J255" s="69"/>
      <c r="K255" s="69"/>
    </row>
    <row r="256" spans="1:11" x14ac:dyDescent="0.2">
      <c r="A256" s="65" t="s">
        <v>80</v>
      </c>
      <c r="B256" s="67">
        <v>169217</v>
      </c>
      <c r="C256" s="67">
        <v>14912</v>
      </c>
      <c r="D256" s="67">
        <v>154305</v>
      </c>
      <c r="E256" s="67">
        <v>129421</v>
      </c>
      <c r="F256" s="67">
        <v>2179</v>
      </c>
      <c r="G256" s="65">
        <v>448</v>
      </c>
      <c r="H256" s="67">
        <v>13247</v>
      </c>
      <c r="I256" s="65">
        <v>109</v>
      </c>
      <c r="J256" s="65">
        <v>695</v>
      </c>
      <c r="K256" s="67">
        <v>8206</v>
      </c>
    </row>
    <row r="257" spans="1:1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</row>
    <row r="258" spans="1:11" x14ac:dyDescent="0.2">
      <c r="A258" s="65" t="s">
        <v>164</v>
      </c>
      <c r="B258" s="67">
        <v>169217</v>
      </c>
      <c r="C258" s="67">
        <v>14912</v>
      </c>
      <c r="D258" s="67">
        <v>154305</v>
      </c>
      <c r="E258" s="67">
        <v>129421</v>
      </c>
      <c r="F258" s="67">
        <v>2179</v>
      </c>
      <c r="G258" s="65">
        <v>448</v>
      </c>
      <c r="H258" s="67">
        <v>13247</v>
      </c>
      <c r="I258" s="65">
        <v>109</v>
      </c>
      <c r="J258" s="65">
        <v>695</v>
      </c>
      <c r="K258" s="67">
        <v>8206</v>
      </c>
    </row>
    <row r="259" spans="1:11" s="72" customFormat="1" x14ac:dyDescent="0.2">
      <c r="A259" s="65"/>
      <c r="B259" s="68"/>
      <c r="C259" s="68">
        <f>C258/$B258</f>
        <v>8.8123533687513661E-2</v>
      </c>
      <c r="D259" s="68">
        <f t="shared" ref="D259" si="197">D258/$B258</f>
        <v>0.91187646631248631</v>
      </c>
      <c r="E259" s="68">
        <f t="shared" ref="E259" si="198">E258/$B258</f>
        <v>0.76482268330014125</v>
      </c>
      <c r="F259" s="68">
        <f t="shared" ref="F259" si="199">F258/$B258</f>
        <v>1.2876956806940201E-2</v>
      </c>
      <c r="G259" s="68">
        <f t="shared" ref="G259" si="200">G258/$B258</f>
        <v>2.6474881365347452E-3</v>
      </c>
      <c r="H259" s="68">
        <f t="shared" ref="H259" si="201">H258/$B258</f>
        <v>7.8284096751508422E-2</v>
      </c>
      <c r="I259" s="68">
        <f t="shared" ref="I259" si="202">I258/$B258</f>
        <v>6.441433189336769E-4</v>
      </c>
      <c r="J259" s="68">
        <f t="shared" ref="J259" si="203">J258/$B258</f>
        <v>4.107152354668857E-3</v>
      </c>
      <c r="K259" s="68">
        <f>K258/$B258</f>
        <v>4.8493945643759195E-2</v>
      </c>
    </row>
    <row r="260" spans="1:11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</row>
    <row r="261" spans="1:11" s="70" customFormat="1" ht="15" x14ac:dyDescent="0.25">
      <c r="A261" s="69" t="s">
        <v>165</v>
      </c>
      <c r="B261" s="69"/>
      <c r="C261" s="69"/>
      <c r="D261" s="69"/>
      <c r="E261" s="69"/>
      <c r="F261" s="69"/>
      <c r="G261" s="69"/>
      <c r="H261" s="69"/>
      <c r="I261" s="69"/>
      <c r="J261" s="69"/>
      <c r="K261" s="69"/>
    </row>
    <row r="262" spans="1:11" x14ac:dyDescent="0.2">
      <c r="A262" s="65" t="s">
        <v>147</v>
      </c>
      <c r="B262" s="67">
        <v>163298</v>
      </c>
      <c r="C262" s="67">
        <v>18824</v>
      </c>
      <c r="D262" s="67">
        <v>144474</v>
      </c>
      <c r="E262" s="67">
        <v>120540</v>
      </c>
      <c r="F262" s="67">
        <v>9374</v>
      </c>
      <c r="G262" s="65">
        <v>699</v>
      </c>
      <c r="H262" s="67">
        <v>5255</v>
      </c>
      <c r="I262" s="65">
        <v>111</v>
      </c>
      <c r="J262" s="65">
        <v>887</v>
      </c>
      <c r="K262" s="67">
        <v>7608</v>
      </c>
    </row>
    <row r="263" spans="1:11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</row>
    <row r="264" spans="1:11" x14ac:dyDescent="0.2">
      <c r="A264" s="65" t="s">
        <v>166</v>
      </c>
      <c r="B264" s="67">
        <v>163298</v>
      </c>
      <c r="C264" s="67">
        <v>18824</v>
      </c>
      <c r="D264" s="67">
        <v>144474</v>
      </c>
      <c r="E264" s="67">
        <v>120540</v>
      </c>
      <c r="F264" s="67">
        <v>9374</v>
      </c>
      <c r="G264" s="65">
        <v>699</v>
      </c>
      <c r="H264" s="67">
        <v>5255</v>
      </c>
      <c r="I264" s="65">
        <v>111</v>
      </c>
      <c r="J264" s="65">
        <v>887</v>
      </c>
      <c r="K264" s="67">
        <v>7608</v>
      </c>
    </row>
    <row r="265" spans="1:11" s="72" customFormat="1" x14ac:dyDescent="0.2">
      <c r="A265" s="65"/>
      <c r="B265" s="68"/>
      <c r="C265" s="68">
        <f>C264/$B264</f>
        <v>0.11527391639824125</v>
      </c>
      <c r="D265" s="68">
        <f t="shared" ref="D265" si="204">D264/$B264</f>
        <v>0.88472608360175875</v>
      </c>
      <c r="E265" s="68">
        <f t="shared" ref="E265" si="205">E264/$B264</f>
        <v>0.73815968352337447</v>
      </c>
      <c r="F265" s="68">
        <f t="shared" ref="F265" si="206">F264/$B264</f>
        <v>5.7404254797976707E-2</v>
      </c>
      <c r="G265" s="68">
        <f t="shared" ref="G265" si="207">G264/$B264</f>
        <v>4.2805178263052822E-3</v>
      </c>
      <c r="H265" s="68">
        <f t="shared" ref="H265" si="208">H264/$B264</f>
        <v>3.2180430868718538E-2</v>
      </c>
      <c r="I265" s="68">
        <f t="shared" ref="I265" si="209">I264/$B264</f>
        <v>6.7973888228882169E-4</v>
      </c>
      <c r="J265" s="68">
        <f t="shared" ref="J265" si="210">J264/$B264</f>
        <v>5.4317872845962593E-3</v>
      </c>
      <c r="K265" s="68">
        <f>K264/$B264</f>
        <v>4.6589670418498694E-2</v>
      </c>
    </row>
    <row r="266" spans="1:11" x14ac:dyDescent="0.2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</row>
    <row r="267" spans="1:11" s="70" customFormat="1" ht="15" x14ac:dyDescent="0.25">
      <c r="A267" s="69" t="s">
        <v>167</v>
      </c>
      <c r="B267" s="69"/>
      <c r="C267" s="69"/>
      <c r="D267" s="69"/>
      <c r="E267" s="69"/>
      <c r="F267" s="69"/>
      <c r="G267" s="69"/>
      <c r="H267" s="69"/>
      <c r="I267" s="69"/>
      <c r="J267" s="69"/>
      <c r="K267" s="69"/>
    </row>
    <row r="268" spans="1:11" x14ac:dyDescent="0.2">
      <c r="A268" s="65" t="s">
        <v>60</v>
      </c>
      <c r="B268" s="67">
        <v>7365</v>
      </c>
      <c r="C268" s="67">
        <v>1359</v>
      </c>
      <c r="D268" s="67">
        <v>6006</v>
      </c>
      <c r="E268" s="67">
        <v>4986</v>
      </c>
      <c r="F268" s="65">
        <v>329</v>
      </c>
      <c r="G268" s="65">
        <v>26</v>
      </c>
      <c r="H268" s="65">
        <v>272</v>
      </c>
      <c r="I268" s="65">
        <v>4</v>
      </c>
      <c r="J268" s="65">
        <v>34</v>
      </c>
      <c r="K268" s="65">
        <v>355</v>
      </c>
    </row>
    <row r="269" spans="1:11" x14ac:dyDescent="0.2">
      <c r="A269" s="65" t="s">
        <v>147</v>
      </c>
      <c r="B269" s="67">
        <v>155631</v>
      </c>
      <c r="C269" s="67">
        <v>46733</v>
      </c>
      <c r="D269" s="67">
        <v>108898</v>
      </c>
      <c r="E269" s="67">
        <v>84646</v>
      </c>
      <c r="F269" s="67">
        <v>9443</v>
      </c>
      <c r="G269" s="65">
        <v>850</v>
      </c>
      <c r="H269" s="67">
        <v>6772</v>
      </c>
      <c r="I269" s="65">
        <v>110</v>
      </c>
      <c r="J269" s="65">
        <v>839</v>
      </c>
      <c r="K269" s="67">
        <v>6238</v>
      </c>
    </row>
    <row r="270" spans="1:11" x14ac:dyDescent="0.2">
      <c r="A270" s="65" t="s">
        <v>132</v>
      </c>
      <c r="B270" s="65">
        <v>0</v>
      </c>
      <c r="C270" s="65">
        <v>0</v>
      </c>
      <c r="D270" s="65">
        <v>0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0</v>
      </c>
      <c r="K270" s="65">
        <v>0</v>
      </c>
    </row>
    <row r="271" spans="1:11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</row>
    <row r="272" spans="1:11" x14ac:dyDescent="0.2">
      <c r="A272" s="65" t="s">
        <v>168</v>
      </c>
      <c r="B272" s="67">
        <v>162996</v>
      </c>
      <c r="C272" s="67">
        <v>48092</v>
      </c>
      <c r="D272" s="67">
        <v>114904</v>
      </c>
      <c r="E272" s="67">
        <v>89632</v>
      </c>
      <c r="F272" s="67">
        <v>9772</v>
      </c>
      <c r="G272" s="65">
        <v>876</v>
      </c>
      <c r="H272" s="67">
        <v>7044</v>
      </c>
      <c r="I272" s="65">
        <v>114</v>
      </c>
      <c r="J272" s="65">
        <v>873</v>
      </c>
      <c r="K272" s="67">
        <v>6593</v>
      </c>
    </row>
    <row r="273" spans="1:11" s="72" customFormat="1" x14ac:dyDescent="0.2">
      <c r="A273" s="65"/>
      <c r="B273" s="68"/>
      <c r="C273" s="68">
        <f>C272/$B272</f>
        <v>0.29505018528062038</v>
      </c>
      <c r="D273" s="68">
        <f t="shared" ref="D273" si="211">D272/$B272</f>
        <v>0.70494981471937956</v>
      </c>
      <c r="E273" s="68">
        <f t="shared" ref="E273" si="212">E272/$B272</f>
        <v>0.54990306510589215</v>
      </c>
      <c r="F273" s="68">
        <f t="shared" ref="F273" si="213">F272/$B272</f>
        <v>5.9952391469729319E-2</v>
      </c>
      <c r="G273" s="68">
        <f t="shared" ref="G273" si="214">G272/$B272</f>
        <v>5.3743650150923951E-3</v>
      </c>
      <c r="H273" s="68">
        <f t="shared" ref="H273" si="215">H272/$B272</f>
        <v>4.3215784436427887E-2</v>
      </c>
      <c r="I273" s="68">
        <f t="shared" ref="I273" si="216">I272/$B272</f>
        <v>6.9940366634764039E-4</v>
      </c>
      <c r="J273" s="68">
        <f t="shared" ref="J273" si="217">J272/$B272</f>
        <v>5.3559596554516673E-3</v>
      </c>
      <c r="K273" s="68">
        <f>K272/$B272</f>
        <v>4.0448845370438538E-2</v>
      </c>
    </row>
    <row r="274" spans="1:11" x14ac:dyDescent="0.2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</row>
    <row r="275" spans="1:11" s="70" customFormat="1" ht="15" x14ac:dyDescent="0.25">
      <c r="A275" s="69" t="s">
        <v>169</v>
      </c>
      <c r="B275" s="69"/>
      <c r="C275" s="69"/>
      <c r="D275" s="69"/>
      <c r="E275" s="69"/>
      <c r="F275" s="69"/>
      <c r="G275" s="69"/>
      <c r="H275" s="69"/>
      <c r="I275" s="69"/>
      <c r="J275" s="69"/>
      <c r="K275" s="69"/>
    </row>
    <row r="276" spans="1:11" x14ac:dyDescent="0.2">
      <c r="A276" s="65" t="s">
        <v>147</v>
      </c>
      <c r="B276" s="67">
        <v>164197</v>
      </c>
      <c r="C276" s="67">
        <v>56227</v>
      </c>
      <c r="D276" s="67">
        <v>107970</v>
      </c>
      <c r="E276" s="67">
        <v>59369</v>
      </c>
      <c r="F276" s="67">
        <v>31359</v>
      </c>
      <c r="G276" s="65">
        <v>675</v>
      </c>
      <c r="H276" s="67">
        <v>7395</v>
      </c>
      <c r="I276" s="65">
        <v>922</v>
      </c>
      <c r="J276" s="65">
        <v>791</v>
      </c>
      <c r="K276" s="67">
        <v>7459</v>
      </c>
    </row>
    <row r="277" spans="1:11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</row>
    <row r="278" spans="1:11" x14ac:dyDescent="0.2">
      <c r="A278" s="65" t="s">
        <v>170</v>
      </c>
      <c r="B278" s="67">
        <v>164197</v>
      </c>
      <c r="C278" s="67">
        <v>56227</v>
      </c>
      <c r="D278" s="67">
        <v>107970</v>
      </c>
      <c r="E278" s="67">
        <v>59369</v>
      </c>
      <c r="F278" s="67">
        <v>31359</v>
      </c>
      <c r="G278" s="65">
        <v>675</v>
      </c>
      <c r="H278" s="67">
        <v>7395</v>
      </c>
      <c r="I278" s="65">
        <v>922</v>
      </c>
      <c r="J278" s="65">
        <v>791</v>
      </c>
      <c r="K278" s="67">
        <v>7459</v>
      </c>
    </row>
    <row r="279" spans="1:11" s="72" customFormat="1" x14ac:dyDescent="0.2">
      <c r="A279" s="65"/>
      <c r="B279" s="68"/>
      <c r="C279" s="68">
        <f>C278/$B278</f>
        <v>0.34243621990657563</v>
      </c>
      <c r="D279" s="68">
        <f t="shared" ref="D279" si="218">D278/$B278</f>
        <v>0.65756378009342431</v>
      </c>
      <c r="E279" s="68">
        <f t="shared" ref="E279" si="219">E278/$B278</f>
        <v>0.36157177049519784</v>
      </c>
      <c r="F279" s="68">
        <f t="shared" ref="F279" si="220">F278/$B278</f>
        <v>0.19098400092571727</v>
      </c>
      <c r="G279" s="68">
        <f t="shared" ref="G279" si="221">G278/$B278</f>
        <v>4.1109155465690606E-3</v>
      </c>
      <c r="H279" s="68">
        <f t="shared" ref="H279" si="222">H278/$B278</f>
        <v>4.5037363654634371E-2</v>
      </c>
      <c r="I279" s="68">
        <f t="shared" ref="I279" si="223">I278/$B278</f>
        <v>5.6152061243506272E-3</v>
      </c>
      <c r="J279" s="68">
        <f t="shared" ref="J279" si="224">J278/$B278</f>
        <v>4.8173839960535206E-3</v>
      </c>
      <c r="K279" s="68">
        <f>K278/$B278</f>
        <v>4.542713935090166E-2</v>
      </c>
    </row>
    <row r="280" spans="1:11" x14ac:dyDescent="0.2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</row>
    <row r="281" spans="1:11" s="70" customFormat="1" ht="15" x14ac:dyDescent="0.25">
      <c r="A281" s="69" t="s">
        <v>171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</row>
    <row r="282" spans="1:11" x14ac:dyDescent="0.2">
      <c r="A282" s="65" t="s">
        <v>147</v>
      </c>
      <c r="B282" s="67">
        <v>167908</v>
      </c>
      <c r="C282" s="67">
        <v>65324</v>
      </c>
      <c r="D282" s="67">
        <v>102584</v>
      </c>
      <c r="E282" s="67">
        <v>84145</v>
      </c>
      <c r="F282" s="67">
        <v>6100</v>
      </c>
      <c r="G282" s="67">
        <v>1252</v>
      </c>
      <c r="H282" s="67">
        <v>4299</v>
      </c>
      <c r="I282" s="65">
        <v>125</v>
      </c>
      <c r="J282" s="65">
        <v>847</v>
      </c>
      <c r="K282" s="67">
        <v>5816</v>
      </c>
    </row>
    <row r="283" spans="1:11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</row>
    <row r="284" spans="1:11" x14ac:dyDescent="0.2">
      <c r="A284" s="65" t="s">
        <v>172</v>
      </c>
      <c r="B284" s="67">
        <v>167908</v>
      </c>
      <c r="C284" s="67">
        <v>65324</v>
      </c>
      <c r="D284" s="67">
        <v>102584</v>
      </c>
      <c r="E284" s="67">
        <v>84145</v>
      </c>
      <c r="F284" s="67">
        <v>6100</v>
      </c>
      <c r="G284" s="67">
        <v>1252</v>
      </c>
      <c r="H284" s="67">
        <v>4299</v>
      </c>
      <c r="I284" s="65">
        <v>125</v>
      </c>
      <c r="J284" s="65">
        <v>847</v>
      </c>
      <c r="K284" s="67">
        <v>5816</v>
      </c>
    </row>
    <row r="285" spans="1:11" s="72" customFormat="1" x14ac:dyDescent="0.2">
      <c r="A285" s="65"/>
      <c r="B285" s="68"/>
      <c r="C285" s="68">
        <f>C284/$B284</f>
        <v>0.38904638254282109</v>
      </c>
      <c r="D285" s="68">
        <f t="shared" ref="D285" si="225">D284/$B284</f>
        <v>0.61095361745717891</v>
      </c>
      <c r="E285" s="68">
        <f t="shared" ref="E285" si="226">E284/$B284</f>
        <v>0.50113752769373709</v>
      </c>
      <c r="F285" s="68">
        <f t="shared" ref="F285" si="227">F284/$B284</f>
        <v>3.6329418491078451E-2</v>
      </c>
      <c r="G285" s="68">
        <f t="shared" ref="G285" si="228">G284/$B284</f>
        <v>7.4564642542344619E-3</v>
      </c>
      <c r="H285" s="68">
        <f t="shared" ref="H285" si="229">H284/$B284</f>
        <v>2.5603306572646926E-2</v>
      </c>
      <c r="I285" s="68">
        <f t="shared" ref="I285" si="230">I284/$B284</f>
        <v>7.4445529694832887E-4</v>
      </c>
      <c r="J285" s="68">
        <f t="shared" ref="J285" si="231">J284/$B284</f>
        <v>5.0444290921218765E-3</v>
      </c>
      <c r="K285" s="68">
        <f>K284/$B284</f>
        <v>3.4638016056411841E-2</v>
      </c>
    </row>
    <row r="286" spans="1:11" x14ac:dyDescent="0.2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</row>
    <row r="287" spans="1:11" s="70" customFormat="1" ht="15" x14ac:dyDescent="0.25">
      <c r="A287" s="69" t="s">
        <v>173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</row>
    <row r="288" spans="1:11" x14ac:dyDescent="0.2">
      <c r="A288" s="65" t="s">
        <v>174</v>
      </c>
      <c r="B288" s="67">
        <v>168122</v>
      </c>
      <c r="C288" s="67">
        <v>70143</v>
      </c>
      <c r="D288" s="67">
        <v>97979</v>
      </c>
      <c r="E288" s="67">
        <v>85326</v>
      </c>
      <c r="F288" s="67">
        <v>2921</v>
      </c>
      <c r="G288" s="67">
        <v>1265</v>
      </c>
      <c r="H288" s="67">
        <v>1556</v>
      </c>
      <c r="I288" s="65">
        <v>138</v>
      </c>
      <c r="J288" s="65">
        <v>944</v>
      </c>
      <c r="K288" s="67">
        <v>5829</v>
      </c>
    </row>
    <row r="289" spans="1:11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</row>
    <row r="290" spans="1:11" x14ac:dyDescent="0.2">
      <c r="A290" s="65" t="s">
        <v>175</v>
      </c>
      <c r="B290" s="67">
        <v>168122</v>
      </c>
      <c r="C290" s="67">
        <v>70143</v>
      </c>
      <c r="D290" s="67">
        <v>97979</v>
      </c>
      <c r="E290" s="67">
        <v>85326</v>
      </c>
      <c r="F290" s="67">
        <v>2921</v>
      </c>
      <c r="G290" s="67">
        <v>1265</v>
      </c>
      <c r="H290" s="67">
        <v>1556</v>
      </c>
      <c r="I290" s="65">
        <v>138</v>
      </c>
      <c r="J290" s="65">
        <v>944</v>
      </c>
      <c r="K290" s="67">
        <v>5829</v>
      </c>
    </row>
    <row r="291" spans="1:11" s="72" customFormat="1" x14ac:dyDescent="0.2">
      <c r="A291" s="65"/>
      <c r="B291" s="68"/>
      <c r="C291" s="68">
        <f>C290/$B290</f>
        <v>0.4172148796707153</v>
      </c>
      <c r="D291" s="68">
        <f t="shared" ref="D291" si="232">D290/$B290</f>
        <v>0.58278512032928464</v>
      </c>
      <c r="E291" s="68">
        <f t="shared" ref="E291" si="233">E290/$B290</f>
        <v>0.50752429783133679</v>
      </c>
      <c r="F291" s="68">
        <f>F290/$B290</f>
        <v>1.7374287719632172E-2</v>
      </c>
      <c r="G291" s="68">
        <f t="shared" ref="G291" si="234">G290/$B290</f>
        <v>7.5242978313367678E-3</v>
      </c>
      <c r="H291" s="68">
        <f t="shared" ref="H291" si="235">H290/$B290</f>
        <v>9.2551837356205612E-3</v>
      </c>
      <c r="I291" s="68">
        <f t="shared" ref="I291" si="236">I290/$B290</f>
        <v>8.2083249069128368E-4</v>
      </c>
      <c r="J291" s="68">
        <f t="shared" ref="J291" si="237">J290/$B290</f>
        <v>5.6149700812505206E-3</v>
      </c>
      <c r="K291" s="68">
        <f>K290/$B290</f>
        <v>3.4671250639416618E-2</v>
      </c>
    </row>
    <row r="292" spans="1:11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</row>
    <row r="294" spans="1:11" x14ac:dyDescent="0.2">
      <c r="A294" s="33" t="s">
        <v>20</v>
      </c>
    </row>
    <row r="295" spans="1:11" x14ac:dyDescent="0.2">
      <c r="A295" s="34" t="s">
        <v>597</v>
      </c>
    </row>
  </sheetData>
  <mergeCells count="3">
    <mergeCell ref="A4:K4"/>
    <mergeCell ref="A8:K8"/>
    <mergeCell ref="A5:K5"/>
  </mergeCells>
  <pageMargins left="0.75" right="0.75" top="1" bottom="1" header="0.5" footer="0.5"/>
  <pageSetup scale="56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8"/>
  <sheetViews>
    <sheetView showGridLines="0" workbookViewId="0">
      <pane ySplit="12" topLeftCell="A1207" activePane="bottomLeft" state="frozen"/>
      <selection pane="bottomLeft" activeCell="E1229" sqref="E1229"/>
    </sheetView>
  </sheetViews>
  <sheetFormatPr defaultColWidth="24.85546875" defaultRowHeight="14.25" x14ac:dyDescent="0.2"/>
  <cols>
    <col min="1" max="1" width="25" style="2" customWidth="1"/>
    <col min="2" max="2" width="15.7109375" style="2" bestFit="1" customWidth="1"/>
    <col min="3" max="3" width="12.28515625" style="2" customWidth="1"/>
    <col min="4" max="4" width="15.5703125" style="2" customWidth="1"/>
    <col min="5" max="5" width="14.28515625" style="2" customWidth="1"/>
    <col min="6" max="6" width="14.85546875" style="2" customWidth="1"/>
    <col min="7" max="7" width="18.7109375" style="2" customWidth="1"/>
    <col min="8" max="8" width="18.42578125" style="2" customWidth="1"/>
    <col min="9" max="9" width="18" style="2" customWidth="1"/>
    <col min="10" max="10" width="18.5703125" style="2" customWidth="1"/>
    <col min="11" max="11" width="17.140625" style="2" customWidth="1"/>
    <col min="12" max="16384" width="24.85546875" style="2"/>
  </cols>
  <sheetData>
    <row r="1" spans="1:11" x14ac:dyDescent="0.2">
      <c r="A1" s="59"/>
      <c r="B1" s="1"/>
      <c r="C1" s="1"/>
      <c r="D1" s="1"/>
      <c r="E1" s="55"/>
    </row>
    <row r="2" spans="1:11" x14ac:dyDescent="0.2">
      <c r="B2" s="1"/>
      <c r="C2" s="1"/>
      <c r="D2" s="1"/>
      <c r="E2" s="55"/>
    </row>
    <row r="4" spans="1:11" ht="31.15" customHeight="1" x14ac:dyDescent="0.25">
      <c r="A4" s="74" t="s">
        <v>676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81" t="s">
        <v>631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6" customHeight="1" x14ac:dyDescent="0.2"/>
    <row r="7" spans="1:11" ht="15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11" spans="1:11" ht="38.25" x14ac:dyDescent="0.2">
      <c r="A11" s="55"/>
      <c r="B11" s="55" t="s">
        <v>48</v>
      </c>
      <c r="C11" s="55" t="s">
        <v>3</v>
      </c>
      <c r="D11" s="55" t="s">
        <v>4</v>
      </c>
      <c r="E11" s="55" t="s">
        <v>5</v>
      </c>
      <c r="F11" s="55" t="s">
        <v>6</v>
      </c>
      <c r="G11" s="55" t="s">
        <v>7</v>
      </c>
      <c r="H11" s="55" t="s">
        <v>8</v>
      </c>
      <c r="I11" s="55" t="s">
        <v>9</v>
      </c>
      <c r="J11" s="55" t="s">
        <v>10</v>
      </c>
      <c r="K11" s="55" t="s">
        <v>11</v>
      </c>
    </row>
    <row r="12" spans="1:1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4" spans="1:11" s="70" customFormat="1" ht="15" x14ac:dyDescent="0.25">
      <c r="A14" s="71" t="s">
        <v>49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55" t="s">
        <v>50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55" t="s">
        <v>674</v>
      </c>
      <c r="B16" s="56">
        <v>2417</v>
      </c>
      <c r="C16" s="55">
        <v>118</v>
      </c>
      <c r="D16" s="56">
        <v>2299</v>
      </c>
      <c r="E16" s="56">
        <v>2112</v>
      </c>
      <c r="F16" s="55">
        <v>24</v>
      </c>
      <c r="G16" s="55">
        <v>5</v>
      </c>
      <c r="H16" s="55">
        <v>43</v>
      </c>
      <c r="I16" s="55">
        <v>2</v>
      </c>
      <c r="J16" s="55">
        <v>4</v>
      </c>
      <c r="K16" s="55">
        <v>109</v>
      </c>
    </row>
    <row r="17" spans="1:11" x14ac:dyDescent="0.2">
      <c r="A17" s="55" t="s">
        <v>176</v>
      </c>
      <c r="B17" s="55">
        <v>563</v>
      </c>
      <c r="C17" s="55">
        <v>51</v>
      </c>
      <c r="D17" s="55">
        <v>512</v>
      </c>
      <c r="E17" s="55">
        <v>480</v>
      </c>
      <c r="F17" s="55">
        <v>2</v>
      </c>
      <c r="G17" s="55">
        <v>1</v>
      </c>
      <c r="H17" s="55">
        <v>8</v>
      </c>
      <c r="I17" s="55">
        <v>0</v>
      </c>
      <c r="J17" s="55">
        <v>4</v>
      </c>
      <c r="K17" s="55">
        <v>17</v>
      </c>
    </row>
    <row r="18" spans="1:11" x14ac:dyDescent="0.2">
      <c r="A18" s="55" t="s">
        <v>634</v>
      </c>
      <c r="B18" s="55">
        <v>24</v>
      </c>
      <c r="C18" s="55">
        <v>6</v>
      </c>
      <c r="D18" s="55">
        <v>18</v>
      </c>
      <c r="E18" s="55">
        <v>11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7</v>
      </c>
    </row>
    <row r="19" spans="1:11" x14ac:dyDescent="0.2">
      <c r="A19" s="55" t="s">
        <v>635</v>
      </c>
      <c r="B19" s="56">
        <v>6484</v>
      </c>
      <c r="C19" s="55">
        <v>538</v>
      </c>
      <c r="D19" s="56">
        <v>5946</v>
      </c>
      <c r="E19" s="56">
        <v>5269</v>
      </c>
      <c r="F19" s="55">
        <v>40</v>
      </c>
      <c r="G19" s="55">
        <v>12</v>
      </c>
      <c r="H19" s="55">
        <v>299</v>
      </c>
      <c r="I19" s="55">
        <v>1</v>
      </c>
      <c r="J19" s="55">
        <v>38</v>
      </c>
      <c r="K19" s="55">
        <v>287</v>
      </c>
    </row>
    <row r="20" spans="1:11" x14ac:dyDescent="0.2">
      <c r="A20" s="55" t="s">
        <v>636</v>
      </c>
      <c r="B20" s="56">
        <v>7721</v>
      </c>
      <c r="C20" s="55">
        <v>453</v>
      </c>
      <c r="D20" s="56">
        <v>7268</v>
      </c>
      <c r="E20" s="56">
        <v>6708</v>
      </c>
      <c r="F20" s="55">
        <v>35</v>
      </c>
      <c r="G20" s="55">
        <v>13</v>
      </c>
      <c r="H20" s="55">
        <v>152</v>
      </c>
      <c r="I20" s="55">
        <v>0</v>
      </c>
      <c r="J20" s="55">
        <v>30</v>
      </c>
      <c r="K20" s="55">
        <v>330</v>
      </c>
    </row>
    <row r="21" spans="1:1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55" t="s">
        <v>50</v>
      </c>
      <c r="B22" s="56">
        <v>17209</v>
      </c>
      <c r="C22" s="56">
        <v>1166</v>
      </c>
      <c r="D22" s="56">
        <v>16043</v>
      </c>
      <c r="E22" s="56">
        <v>14580</v>
      </c>
      <c r="F22" s="55">
        <v>101</v>
      </c>
      <c r="G22" s="55">
        <v>31</v>
      </c>
      <c r="H22" s="55">
        <v>502</v>
      </c>
      <c r="I22" s="55">
        <v>3</v>
      </c>
      <c r="J22" s="55">
        <v>76</v>
      </c>
      <c r="K22" s="55">
        <v>750</v>
      </c>
    </row>
    <row r="24" spans="1:11" x14ac:dyDescent="0.2">
      <c r="A24" s="55" t="s">
        <v>70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55" t="s">
        <v>674</v>
      </c>
      <c r="B25" s="56">
        <v>6291</v>
      </c>
      <c r="C25" s="55">
        <v>510</v>
      </c>
      <c r="D25" s="56">
        <v>5781</v>
      </c>
      <c r="E25" s="57">
        <v>15494.912</v>
      </c>
      <c r="F25" s="55">
        <v>17</v>
      </c>
      <c r="G25" s="55">
        <v>13</v>
      </c>
      <c r="H25" s="55">
        <v>21</v>
      </c>
      <c r="I25" s="55">
        <v>1</v>
      </c>
      <c r="J25" s="55">
        <v>16</v>
      </c>
      <c r="K25" s="55">
        <v>576.17100000000005</v>
      </c>
    </row>
    <row r="26" spans="1:11" x14ac:dyDescent="0.2">
      <c r="A26" s="55" t="s">
        <v>279</v>
      </c>
      <c r="B26" s="55">
        <v>138</v>
      </c>
      <c r="C26" s="55">
        <v>10</v>
      </c>
      <c r="D26" s="55">
        <v>128</v>
      </c>
      <c r="E26" s="55">
        <v>11.182</v>
      </c>
      <c r="F26" s="55">
        <v>0</v>
      </c>
      <c r="G26" s="55">
        <v>0</v>
      </c>
      <c r="H26" s="55">
        <v>1</v>
      </c>
      <c r="I26" s="55">
        <v>0</v>
      </c>
      <c r="J26" s="55">
        <v>0</v>
      </c>
      <c r="K26" s="55">
        <v>0.36399999999999999</v>
      </c>
    </row>
    <row r="27" spans="1:11" x14ac:dyDescent="0.2">
      <c r="A27" s="55" t="s">
        <v>280</v>
      </c>
      <c r="B27" s="55">
        <v>133</v>
      </c>
      <c r="C27" s="55">
        <v>14</v>
      </c>
      <c r="D27" s="55">
        <v>119</v>
      </c>
      <c r="E27" s="55">
        <v>4.1109999999999998</v>
      </c>
      <c r="F27" s="55">
        <v>0</v>
      </c>
      <c r="G27" s="55">
        <v>1</v>
      </c>
      <c r="H27" s="55">
        <v>1</v>
      </c>
      <c r="I27" s="55">
        <v>0</v>
      </c>
      <c r="J27" s="55">
        <v>0</v>
      </c>
      <c r="K27" s="55">
        <v>0.222</v>
      </c>
    </row>
    <row r="28" spans="1:11" x14ac:dyDescent="0.2">
      <c r="A28" s="55" t="s">
        <v>281</v>
      </c>
      <c r="B28" s="55">
        <v>429</v>
      </c>
      <c r="C28" s="55">
        <v>29</v>
      </c>
      <c r="D28" s="55">
        <v>400</v>
      </c>
      <c r="E28" s="55">
        <v>6.569</v>
      </c>
      <c r="F28" s="55">
        <v>0</v>
      </c>
      <c r="G28" s="55">
        <v>8</v>
      </c>
      <c r="H28" s="55">
        <v>0</v>
      </c>
      <c r="I28" s="55">
        <v>0</v>
      </c>
      <c r="J28" s="55">
        <v>3</v>
      </c>
      <c r="K28" s="55">
        <v>0.13800000000000001</v>
      </c>
    </row>
    <row r="29" spans="1:11" x14ac:dyDescent="0.2">
      <c r="A29" s="55" t="s">
        <v>282</v>
      </c>
      <c r="B29" s="55">
        <v>246</v>
      </c>
      <c r="C29" s="55">
        <v>34</v>
      </c>
      <c r="D29" s="55">
        <v>212</v>
      </c>
      <c r="E29" s="55">
        <v>7.7409999999999997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0.111</v>
      </c>
    </row>
    <row r="30" spans="1:11" x14ac:dyDescent="0.2">
      <c r="A30" s="55" t="s">
        <v>283</v>
      </c>
      <c r="B30" s="55">
        <v>282</v>
      </c>
      <c r="C30" s="55">
        <v>21</v>
      </c>
      <c r="D30" s="55">
        <v>261</v>
      </c>
      <c r="E30" s="55">
        <v>6.9189999999999996</v>
      </c>
      <c r="F30" s="55">
        <v>0</v>
      </c>
      <c r="G30" s="55">
        <v>0</v>
      </c>
      <c r="H30" s="55">
        <v>1</v>
      </c>
      <c r="I30" s="55">
        <v>1</v>
      </c>
      <c r="J30" s="55">
        <v>1</v>
      </c>
      <c r="K30" s="55">
        <v>5.3999999999999999E-2</v>
      </c>
    </row>
    <row r="31" spans="1:11" x14ac:dyDescent="0.2">
      <c r="A31" s="55" t="s">
        <v>284</v>
      </c>
      <c r="B31" s="55">
        <v>75</v>
      </c>
      <c r="C31" s="55">
        <v>13</v>
      </c>
      <c r="D31" s="55">
        <v>62</v>
      </c>
      <c r="E31" s="55">
        <v>4.9169999999999998</v>
      </c>
      <c r="F31" s="55">
        <v>1</v>
      </c>
      <c r="G31" s="55">
        <v>0</v>
      </c>
      <c r="H31" s="55">
        <v>0</v>
      </c>
      <c r="I31" s="55">
        <v>0</v>
      </c>
      <c r="J31" s="55">
        <v>0</v>
      </c>
      <c r="K31" s="55">
        <v>0.16700000000000001</v>
      </c>
    </row>
    <row r="32" spans="1:11" x14ac:dyDescent="0.2">
      <c r="A32" s="55" t="s">
        <v>285</v>
      </c>
      <c r="B32" s="55">
        <v>213</v>
      </c>
      <c r="C32" s="55">
        <v>15</v>
      </c>
      <c r="D32" s="55">
        <v>198</v>
      </c>
      <c r="E32" s="55">
        <v>8.5</v>
      </c>
      <c r="F32" s="55">
        <v>2</v>
      </c>
      <c r="G32" s="55">
        <v>5</v>
      </c>
      <c r="H32" s="55">
        <v>0</v>
      </c>
      <c r="I32" s="55">
        <v>0</v>
      </c>
      <c r="J32" s="55">
        <v>2</v>
      </c>
      <c r="K32" s="55">
        <v>9.0999999999999998E-2</v>
      </c>
    </row>
    <row r="33" spans="1:11" x14ac:dyDescent="0.2">
      <c r="A33" s="55" t="s">
        <v>286</v>
      </c>
      <c r="B33" s="56">
        <v>11860</v>
      </c>
      <c r="C33" s="56">
        <v>2262</v>
      </c>
      <c r="D33" s="56">
        <v>9598</v>
      </c>
      <c r="E33" s="55">
        <v>15.15</v>
      </c>
      <c r="F33" s="55">
        <v>336</v>
      </c>
      <c r="G33" s="55">
        <v>70</v>
      </c>
      <c r="H33" s="55">
        <v>75</v>
      </c>
      <c r="I33" s="55">
        <v>15</v>
      </c>
      <c r="J33" s="55">
        <v>30</v>
      </c>
      <c r="K33" s="55">
        <v>0.68200000000000005</v>
      </c>
    </row>
    <row r="34" spans="1:1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55" t="s">
        <v>70</v>
      </c>
      <c r="B35" s="56">
        <v>19667</v>
      </c>
      <c r="C35" s="56">
        <v>2908</v>
      </c>
      <c r="D35" s="56">
        <v>16759</v>
      </c>
      <c r="E35" s="56">
        <v>15560</v>
      </c>
      <c r="F35" s="55">
        <v>356</v>
      </c>
      <c r="G35" s="55">
        <v>97</v>
      </c>
      <c r="H35" s="55">
        <v>99</v>
      </c>
      <c r="I35" s="55">
        <v>17</v>
      </c>
      <c r="J35" s="55">
        <v>52</v>
      </c>
      <c r="K35" s="55">
        <v>578</v>
      </c>
    </row>
    <row r="37" spans="1:11" x14ac:dyDescent="0.2">
      <c r="A37" s="55" t="s">
        <v>71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55" t="s">
        <v>674</v>
      </c>
      <c r="B38" s="56">
        <v>8516</v>
      </c>
      <c r="C38" s="56">
        <v>1809</v>
      </c>
      <c r="D38" s="56">
        <v>6707</v>
      </c>
      <c r="E38" s="57">
        <v>16364.227999999999</v>
      </c>
      <c r="F38" s="55">
        <v>38</v>
      </c>
      <c r="G38" s="55">
        <v>22</v>
      </c>
      <c r="H38" s="55">
        <v>29</v>
      </c>
      <c r="I38" s="55">
        <v>2</v>
      </c>
      <c r="J38" s="55">
        <v>28</v>
      </c>
      <c r="K38" s="55">
        <v>706.92399999999998</v>
      </c>
    </row>
    <row r="39" spans="1:11" x14ac:dyDescent="0.2">
      <c r="A39" s="55" t="s">
        <v>287</v>
      </c>
      <c r="B39" s="55">
        <v>65</v>
      </c>
      <c r="C39" s="55">
        <v>18</v>
      </c>
      <c r="D39" s="55">
        <v>47</v>
      </c>
      <c r="E39" s="55">
        <v>22.5</v>
      </c>
      <c r="F39" s="55">
        <v>0</v>
      </c>
      <c r="G39" s="55">
        <v>2</v>
      </c>
      <c r="H39" s="55">
        <v>0</v>
      </c>
      <c r="I39" s="55">
        <v>0</v>
      </c>
      <c r="J39" s="55">
        <v>0</v>
      </c>
      <c r="K39" s="55">
        <v>0</v>
      </c>
    </row>
    <row r="40" spans="1:11" x14ac:dyDescent="0.2">
      <c r="A40" s="55" t="s">
        <v>288</v>
      </c>
      <c r="B40" s="56">
        <v>5361</v>
      </c>
      <c r="C40" s="56">
        <v>2109</v>
      </c>
      <c r="D40" s="56">
        <v>3252</v>
      </c>
      <c r="E40" s="55">
        <v>14.925000000000001</v>
      </c>
      <c r="F40" s="55">
        <v>65</v>
      </c>
      <c r="G40" s="55">
        <v>14</v>
      </c>
      <c r="H40" s="55">
        <v>41</v>
      </c>
      <c r="I40" s="55">
        <v>2</v>
      </c>
      <c r="J40" s="55">
        <v>14</v>
      </c>
      <c r="K40" s="55">
        <v>0.65500000000000003</v>
      </c>
    </row>
    <row r="41" spans="1:11" x14ac:dyDescent="0.2">
      <c r="A41" s="55" t="s">
        <v>289</v>
      </c>
      <c r="B41" s="56">
        <v>11636</v>
      </c>
      <c r="C41" s="56">
        <v>5609</v>
      </c>
      <c r="D41" s="56">
        <v>6027</v>
      </c>
      <c r="E41" s="55">
        <v>10.567</v>
      </c>
      <c r="F41" s="55">
        <v>797</v>
      </c>
      <c r="G41" s="55">
        <v>52</v>
      </c>
      <c r="H41" s="55">
        <v>74</v>
      </c>
      <c r="I41" s="55">
        <v>4</v>
      </c>
      <c r="J41" s="55">
        <v>29</v>
      </c>
      <c r="K41" s="55">
        <v>0.57799999999999996</v>
      </c>
    </row>
    <row r="42" spans="1:11" x14ac:dyDescent="0.2">
      <c r="A42" s="55" t="s">
        <v>290</v>
      </c>
      <c r="B42" s="55">
        <v>313</v>
      </c>
      <c r="C42" s="55">
        <v>54</v>
      </c>
      <c r="D42" s="55">
        <v>259</v>
      </c>
      <c r="E42" s="55">
        <v>10.458</v>
      </c>
      <c r="F42" s="55">
        <v>0</v>
      </c>
      <c r="G42" s="55">
        <v>2</v>
      </c>
      <c r="H42" s="55">
        <v>1</v>
      </c>
      <c r="I42" s="55">
        <v>0</v>
      </c>
      <c r="J42" s="55">
        <v>2</v>
      </c>
      <c r="K42" s="55">
        <v>0.125</v>
      </c>
    </row>
    <row r="43" spans="1:11" x14ac:dyDescent="0.2">
      <c r="A43" s="55" t="s">
        <v>291</v>
      </c>
      <c r="B43" s="55">
        <v>131</v>
      </c>
      <c r="C43" s="55">
        <v>6</v>
      </c>
      <c r="D43" s="55">
        <v>125</v>
      </c>
      <c r="E43" s="55">
        <v>16.713999999999999</v>
      </c>
      <c r="F43" s="55">
        <v>0</v>
      </c>
      <c r="G43" s="55">
        <v>1</v>
      </c>
      <c r="H43" s="55">
        <v>0</v>
      </c>
      <c r="I43" s="55">
        <v>0</v>
      </c>
      <c r="J43" s="55">
        <v>0</v>
      </c>
      <c r="K43" s="55">
        <v>1</v>
      </c>
    </row>
    <row r="44" spans="1:11" x14ac:dyDescent="0.2">
      <c r="A44" s="55" t="s">
        <v>292</v>
      </c>
      <c r="B44" s="55">
        <v>921</v>
      </c>
      <c r="C44" s="55">
        <v>530</v>
      </c>
      <c r="D44" s="55">
        <v>391</v>
      </c>
      <c r="E44" s="55">
        <v>10.903</v>
      </c>
      <c r="F44" s="55">
        <v>18</v>
      </c>
      <c r="G44" s="55">
        <v>10</v>
      </c>
      <c r="H44" s="55">
        <v>0</v>
      </c>
      <c r="I44" s="55">
        <v>0</v>
      </c>
      <c r="J44" s="55">
        <v>1</v>
      </c>
      <c r="K44" s="55">
        <v>0.77400000000000002</v>
      </c>
    </row>
    <row r="45" spans="1:11" x14ac:dyDescent="0.2">
      <c r="A45" s="55" t="s">
        <v>293</v>
      </c>
      <c r="B45" s="55">
        <v>299</v>
      </c>
      <c r="C45" s="55">
        <v>43</v>
      </c>
      <c r="D45" s="55">
        <v>256</v>
      </c>
      <c r="E45" s="55">
        <v>27.556000000000001</v>
      </c>
      <c r="F45" s="55">
        <v>1</v>
      </c>
      <c r="G45" s="55">
        <v>1</v>
      </c>
      <c r="H45" s="55">
        <v>0</v>
      </c>
      <c r="I45" s="55">
        <v>1</v>
      </c>
      <c r="J45" s="55">
        <v>0</v>
      </c>
      <c r="K45" s="55">
        <v>0.55600000000000005</v>
      </c>
    </row>
    <row r="46" spans="1:11" x14ac:dyDescent="0.2">
      <c r="A46" s="55" t="s">
        <v>294</v>
      </c>
      <c r="B46" s="55">
        <v>76</v>
      </c>
      <c r="C46" s="55">
        <v>13</v>
      </c>
      <c r="D46" s="55">
        <v>63</v>
      </c>
      <c r="E46" s="55">
        <v>4.8330000000000002</v>
      </c>
      <c r="F46" s="55">
        <v>0</v>
      </c>
      <c r="G46" s="55">
        <v>1</v>
      </c>
      <c r="H46" s="55">
        <v>0</v>
      </c>
      <c r="I46" s="55">
        <v>0</v>
      </c>
      <c r="J46" s="55">
        <v>0</v>
      </c>
      <c r="K46" s="55">
        <v>0.33300000000000002</v>
      </c>
    </row>
    <row r="47" spans="1:11" x14ac:dyDescent="0.2">
      <c r="A47" s="55" t="s">
        <v>295</v>
      </c>
      <c r="B47" s="55">
        <v>66</v>
      </c>
      <c r="C47" s="55">
        <v>3</v>
      </c>
      <c r="D47" s="55">
        <v>63</v>
      </c>
      <c r="E47" s="55">
        <v>31</v>
      </c>
      <c r="F47" s="55">
        <v>0</v>
      </c>
      <c r="G47" s="55">
        <v>1</v>
      </c>
      <c r="H47" s="55">
        <v>0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296</v>
      </c>
      <c r="B48" s="55">
        <v>136</v>
      </c>
      <c r="C48" s="55">
        <v>33</v>
      </c>
      <c r="D48" s="55">
        <v>103</v>
      </c>
      <c r="E48" s="55">
        <v>6.2</v>
      </c>
      <c r="F48" s="55">
        <v>0</v>
      </c>
      <c r="G48" s="55">
        <v>1</v>
      </c>
      <c r="H48" s="55">
        <v>0</v>
      </c>
      <c r="I48" s="55">
        <v>1</v>
      </c>
      <c r="J48" s="55">
        <v>0</v>
      </c>
      <c r="K48" s="55">
        <v>0.53300000000000003</v>
      </c>
    </row>
    <row r="49" spans="1:11" x14ac:dyDescent="0.2">
      <c r="A49" s="55" t="s">
        <v>297</v>
      </c>
      <c r="B49" s="55">
        <v>157</v>
      </c>
      <c r="C49" s="55">
        <v>44</v>
      </c>
      <c r="D49" s="55">
        <v>113</v>
      </c>
      <c r="E49" s="55">
        <v>27.25</v>
      </c>
      <c r="F49" s="55">
        <v>1</v>
      </c>
      <c r="G49" s="55">
        <v>0</v>
      </c>
      <c r="H49" s="55">
        <v>0</v>
      </c>
      <c r="I49" s="55">
        <v>1</v>
      </c>
      <c r="J49" s="55">
        <v>0</v>
      </c>
      <c r="K49" s="55">
        <v>0.5</v>
      </c>
    </row>
    <row r="50" spans="1:11" x14ac:dyDescent="0.2">
      <c r="A50" s="55" t="s">
        <v>298</v>
      </c>
      <c r="B50" s="55">
        <v>113</v>
      </c>
      <c r="C50" s="55">
        <v>16</v>
      </c>
      <c r="D50" s="55">
        <v>97</v>
      </c>
      <c r="E50" s="55">
        <v>15.833</v>
      </c>
      <c r="F50" s="55">
        <v>0</v>
      </c>
      <c r="G50" s="55">
        <v>1</v>
      </c>
      <c r="H50" s="55">
        <v>0</v>
      </c>
      <c r="I50" s="55">
        <v>0</v>
      </c>
      <c r="J50" s="55">
        <v>0</v>
      </c>
      <c r="K50" s="55">
        <v>0.16700000000000001</v>
      </c>
    </row>
    <row r="51" spans="1:11" x14ac:dyDescent="0.2">
      <c r="A51" s="55" t="s">
        <v>299</v>
      </c>
      <c r="B51" s="56">
        <v>1403</v>
      </c>
      <c r="C51" s="55">
        <v>323</v>
      </c>
      <c r="D51" s="56">
        <v>1080</v>
      </c>
      <c r="E51" s="55">
        <v>16.032</v>
      </c>
      <c r="F51" s="55">
        <v>17</v>
      </c>
      <c r="G51" s="55">
        <v>5</v>
      </c>
      <c r="H51" s="55">
        <v>8</v>
      </c>
      <c r="I51" s="55">
        <v>0</v>
      </c>
      <c r="J51" s="55">
        <v>3</v>
      </c>
      <c r="K51" s="55">
        <v>0.85499999999999998</v>
      </c>
    </row>
    <row r="52" spans="1:1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55" t="s">
        <v>71</v>
      </c>
      <c r="B53" s="56">
        <v>29193</v>
      </c>
      <c r="C53" s="56">
        <v>10610</v>
      </c>
      <c r="D53" s="56">
        <v>18583</v>
      </c>
      <c r="E53" s="56">
        <v>16579</v>
      </c>
      <c r="F53" s="55">
        <v>937</v>
      </c>
      <c r="G53" s="55">
        <v>113</v>
      </c>
      <c r="H53" s="55">
        <v>153</v>
      </c>
      <c r="I53" s="55">
        <v>11</v>
      </c>
      <c r="J53" s="55">
        <v>77</v>
      </c>
      <c r="K53" s="55">
        <v>713</v>
      </c>
    </row>
    <row r="55" spans="1:11" x14ac:dyDescent="0.2">
      <c r="A55" s="55" t="s">
        <v>73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A56" s="55" t="s">
        <v>674</v>
      </c>
      <c r="B56" s="56">
        <v>1106</v>
      </c>
      <c r="C56" s="55">
        <v>110</v>
      </c>
      <c r="D56" s="55">
        <v>996</v>
      </c>
      <c r="E56" s="57">
        <v>3228.8049999999998</v>
      </c>
      <c r="F56" s="55">
        <v>3</v>
      </c>
      <c r="G56" s="55">
        <v>4</v>
      </c>
      <c r="H56" s="55">
        <v>2</v>
      </c>
      <c r="I56" s="55">
        <v>0</v>
      </c>
      <c r="J56" s="55">
        <v>1</v>
      </c>
      <c r="K56" s="55">
        <v>78.350999999999999</v>
      </c>
    </row>
    <row r="57" spans="1:11" x14ac:dyDescent="0.2">
      <c r="A57" s="55" t="s">
        <v>308</v>
      </c>
      <c r="B57" s="55">
        <v>47</v>
      </c>
      <c r="C57" s="55">
        <v>8</v>
      </c>
      <c r="D57" s="55">
        <v>39</v>
      </c>
      <c r="E57" s="55">
        <v>3.8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0.1</v>
      </c>
    </row>
    <row r="58" spans="1:11" x14ac:dyDescent="0.2">
      <c r="A58" s="55" t="s">
        <v>309</v>
      </c>
      <c r="B58" s="55">
        <v>982</v>
      </c>
      <c r="C58" s="55">
        <v>68</v>
      </c>
      <c r="D58" s="55">
        <v>914</v>
      </c>
      <c r="E58" s="55">
        <v>8.4849999999999994</v>
      </c>
      <c r="F58" s="55">
        <v>4</v>
      </c>
      <c r="G58" s="55">
        <v>5</v>
      </c>
      <c r="H58" s="55">
        <v>2</v>
      </c>
      <c r="I58" s="55">
        <v>1</v>
      </c>
      <c r="J58" s="55">
        <v>0</v>
      </c>
      <c r="K58" s="55">
        <v>0.27200000000000002</v>
      </c>
    </row>
    <row r="59" spans="1:11" x14ac:dyDescent="0.2">
      <c r="A59" s="55" t="s">
        <v>310</v>
      </c>
      <c r="B59" s="56">
        <v>2352</v>
      </c>
      <c r="C59" s="55">
        <v>967</v>
      </c>
      <c r="D59" s="56">
        <v>1385</v>
      </c>
      <c r="E59" s="55">
        <v>6.2839999999999998</v>
      </c>
      <c r="F59" s="55">
        <v>3</v>
      </c>
      <c r="G59" s="55">
        <v>3</v>
      </c>
      <c r="H59" s="55">
        <v>17</v>
      </c>
      <c r="I59" s="55">
        <v>0</v>
      </c>
      <c r="J59" s="55">
        <v>4</v>
      </c>
      <c r="K59" s="55">
        <v>0.152</v>
      </c>
    </row>
    <row r="60" spans="1:11" x14ac:dyDescent="0.2">
      <c r="A60" s="55" t="s">
        <v>311</v>
      </c>
      <c r="B60" s="55">
        <v>51</v>
      </c>
      <c r="C60" s="55">
        <v>6</v>
      </c>
      <c r="D60" s="55">
        <v>45</v>
      </c>
      <c r="E60" s="55">
        <v>2.625</v>
      </c>
      <c r="F60" s="55">
        <v>0</v>
      </c>
      <c r="G60" s="55">
        <v>0</v>
      </c>
      <c r="H60" s="55">
        <v>1</v>
      </c>
      <c r="I60" s="55">
        <v>0</v>
      </c>
      <c r="J60" s="55">
        <v>0</v>
      </c>
      <c r="K60" s="55">
        <v>0.125</v>
      </c>
    </row>
    <row r="61" spans="1:1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x14ac:dyDescent="0.2">
      <c r="A62" s="55" t="s">
        <v>73</v>
      </c>
      <c r="B62" s="56">
        <v>4538</v>
      </c>
      <c r="C62" s="56">
        <v>1159</v>
      </c>
      <c r="D62" s="56">
        <v>3379</v>
      </c>
      <c r="E62" s="56">
        <v>3250</v>
      </c>
      <c r="F62" s="55">
        <v>10</v>
      </c>
      <c r="G62" s="55">
        <v>12</v>
      </c>
      <c r="H62" s="55">
        <v>22</v>
      </c>
      <c r="I62" s="55">
        <v>1</v>
      </c>
      <c r="J62" s="55">
        <v>5</v>
      </c>
      <c r="K62" s="55">
        <v>79</v>
      </c>
    </row>
    <row r="64" spans="1:11" x14ac:dyDescent="0.2">
      <c r="A64" s="55" t="s">
        <v>75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">
      <c r="A65" s="55" t="s">
        <v>674</v>
      </c>
      <c r="B65" s="55">
        <v>654</v>
      </c>
      <c r="C65" s="55">
        <v>56</v>
      </c>
      <c r="D65" s="55">
        <v>598</v>
      </c>
      <c r="E65" s="57">
        <v>1921.3389999999999</v>
      </c>
      <c r="F65" s="55">
        <v>0</v>
      </c>
      <c r="G65" s="55">
        <v>1</v>
      </c>
      <c r="H65" s="55">
        <v>2</v>
      </c>
      <c r="I65" s="55">
        <v>0</v>
      </c>
      <c r="J65" s="55">
        <v>3</v>
      </c>
      <c r="K65" s="55">
        <v>73.37</v>
      </c>
    </row>
    <row r="66" spans="1:11" x14ac:dyDescent="0.2">
      <c r="A66" s="55" t="s">
        <v>317</v>
      </c>
      <c r="B66" s="56">
        <v>1311</v>
      </c>
      <c r="C66" s="55">
        <v>215</v>
      </c>
      <c r="D66" s="56">
        <v>1096</v>
      </c>
      <c r="E66" s="55">
        <v>5.859</v>
      </c>
      <c r="F66" s="55">
        <v>4</v>
      </c>
      <c r="G66" s="55">
        <v>9</v>
      </c>
      <c r="H66" s="55">
        <v>8</v>
      </c>
      <c r="I66" s="55">
        <v>0</v>
      </c>
      <c r="J66" s="55">
        <v>2</v>
      </c>
      <c r="K66" s="55">
        <v>0.20300000000000001</v>
      </c>
    </row>
    <row r="67" spans="1:11" x14ac:dyDescent="0.2">
      <c r="A67" s="55" t="s">
        <v>318</v>
      </c>
      <c r="B67" s="55">
        <v>271</v>
      </c>
      <c r="C67" s="55">
        <v>59</v>
      </c>
      <c r="D67" s="55">
        <v>212</v>
      </c>
      <c r="E67" s="55">
        <v>5.4859999999999998</v>
      </c>
      <c r="F67" s="55">
        <v>0</v>
      </c>
      <c r="G67" s="55">
        <v>1</v>
      </c>
      <c r="H67" s="55">
        <v>0</v>
      </c>
      <c r="I67" s="55">
        <v>0</v>
      </c>
      <c r="J67" s="55">
        <v>0</v>
      </c>
      <c r="K67" s="55">
        <v>0.216</v>
      </c>
    </row>
    <row r="68" spans="1:11" x14ac:dyDescent="0.2">
      <c r="A68" s="55" t="s">
        <v>319</v>
      </c>
      <c r="B68" s="55">
        <v>172</v>
      </c>
      <c r="C68" s="55">
        <v>33</v>
      </c>
      <c r="D68" s="55">
        <v>139</v>
      </c>
      <c r="E68" s="55">
        <v>3.3159999999999998</v>
      </c>
      <c r="F68" s="55">
        <v>0</v>
      </c>
      <c r="G68" s="55">
        <v>0</v>
      </c>
      <c r="H68" s="55">
        <v>2</v>
      </c>
      <c r="I68" s="55">
        <v>0</v>
      </c>
      <c r="J68" s="55">
        <v>3</v>
      </c>
      <c r="K68" s="55">
        <v>0.21099999999999999</v>
      </c>
    </row>
    <row r="69" spans="1:1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x14ac:dyDescent="0.2">
      <c r="A70" s="55" t="s">
        <v>75</v>
      </c>
      <c r="B70" s="56">
        <v>2408</v>
      </c>
      <c r="C70" s="55">
        <v>363</v>
      </c>
      <c r="D70" s="56">
        <v>2045</v>
      </c>
      <c r="E70" s="56">
        <v>1936</v>
      </c>
      <c r="F70" s="55">
        <v>4</v>
      </c>
      <c r="G70" s="55">
        <v>11</v>
      </c>
      <c r="H70" s="55">
        <v>12</v>
      </c>
      <c r="I70" s="55">
        <v>0</v>
      </c>
      <c r="J70" s="55">
        <v>8</v>
      </c>
      <c r="K70" s="55">
        <v>74</v>
      </c>
    </row>
    <row r="72" spans="1:11" x14ac:dyDescent="0.2">
      <c r="A72" s="55" t="s">
        <v>76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x14ac:dyDescent="0.2">
      <c r="A73" s="55" t="s">
        <v>674</v>
      </c>
      <c r="B73" s="56">
        <v>2497</v>
      </c>
      <c r="C73" s="55">
        <v>195</v>
      </c>
      <c r="D73" s="56">
        <v>2302</v>
      </c>
      <c r="E73" s="57">
        <v>4043.5749999999998</v>
      </c>
      <c r="F73" s="55">
        <v>4</v>
      </c>
      <c r="G73" s="55">
        <v>4</v>
      </c>
      <c r="H73" s="55">
        <v>11</v>
      </c>
      <c r="I73" s="55">
        <v>6</v>
      </c>
      <c r="J73" s="55">
        <v>9</v>
      </c>
      <c r="K73" s="55">
        <v>166.249</v>
      </c>
    </row>
    <row r="74" spans="1:11" x14ac:dyDescent="0.2">
      <c r="A74" s="55" t="s">
        <v>320</v>
      </c>
      <c r="B74" s="56">
        <v>1762</v>
      </c>
      <c r="C74" s="55">
        <v>270</v>
      </c>
      <c r="D74" s="56">
        <v>1492</v>
      </c>
      <c r="E74" s="55">
        <v>8.3350000000000009</v>
      </c>
      <c r="F74" s="55">
        <v>19</v>
      </c>
      <c r="G74" s="55">
        <v>3</v>
      </c>
      <c r="H74" s="55">
        <v>4</v>
      </c>
      <c r="I74" s="55">
        <v>4</v>
      </c>
      <c r="J74" s="55">
        <v>5</v>
      </c>
      <c r="K74" s="55">
        <v>0.38900000000000001</v>
      </c>
    </row>
    <row r="75" spans="1:11" x14ac:dyDescent="0.2">
      <c r="A75" s="55" t="s">
        <v>321</v>
      </c>
      <c r="B75" s="55">
        <v>53</v>
      </c>
      <c r="C75" s="55">
        <v>7</v>
      </c>
      <c r="D75" s="55">
        <v>46</v>
      </c>
      <c r="E75" s="55">
        <v>2.556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 x14ac:dyDescent="0.2">
      <c r="A76" s="55" t="s">
        <v>322</v>
      </c>
      <c r="B76" s="55">
        <v>512</v>
      </c>
      <c r="C76" s="55">
        <v>46</v>
      </c>
      <c r="D76" s="55">
        <v>466</v>
      </c>
      <c r="E76" s="55">
        <v>7.5339999999999998</v>
      </c>
      <c r="F76" s="55">
        <v>1</v>
      </c>
      <c r="G76" s="55">
        <v>1</v>
      </c>
      <c r="H76" s="55">
        <v>0</v>
      </c>
      <c r="I76" s="55">
        <v>0</v>
      </c>
      <c r="J76" s="55">
        <v>6</v>
      </c>
      <c r="K76" s="55">
        <v>0.36199999999999999</v>
      </c>
    </row>
    <row r="77" spans="1:1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1" x14ac:dyDescent="0.2">
      <c r="A78" s="55" t="s">
        <v>76</v>
      </c>
      <c r="B78" s="56">
        <v>4824</v>
      </c>
      <c r="C78" s="55">
        <v>518</v>
      </c>
      <c r="D78" s="56">
        <v>4306</v>
      </c>
      <c r="E78" s="56">
        <v>4062</v>
      </c>
      <c r="F78" s="55">
        <v>24</v>
      </c>
      <c r="G78" s="55">
        <v>8</v>
      </c>
      <c r="H78" s="55">
        <v>15</v>
      </c>
      <c r="I78" s="55">
        <v>10</v>
      </c>
      <c r="J78" s="55">
        <v>20</v>
      </c>
      <c r="K78" s="55">
        <v>167</v>
      </c>
    </row>
    <row r="80" spans="1:11" x14ac:dyDescent="0.2">
      <c r="A80" s="55" t="s">
        <v>51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">
      <c r="A81" s="55" t="s">
        <v>674</v>
      </c>
      <c r="B81" s="56">
        <v>24646</v>
      </c>
      <c r="C81" s="56">
        <v>4405</v>
      </c>
      <c r="D81" s="56">
        <v>20241</v>
      </c>
      <c r="E81" s="57">
        <v>35762.347999999998</v>
      </c>
      <c r="F81" s="55">
        <v>64</v>
      </c>
      <c r="G81" s="55">
        <v>86</v>
      </c>
      <c r="H81" s="55">
        <v>104</v>
      </c>
      <c r="I81" s="55">
        <v>12</v>
      </c>
      <c r="J81" s="55">
        <v>87</v>
      </c>
      <c r="K81" s="57">
        <v>1854.5170000000001</v>
      </c>
    </row>
    <row r="82" spans="1:11" ht="25.5" x14ac:dyDescent="0.2">
      <c r="A82" s="55" t="s">
        <v>177</v>
      </c>
      <c r="B82" s="56">
        <v>1718</v>
      </c>
      <c r="C82" s="56">
        <v>1014</v>
      </c>
      <c r="D82" s="55">
        <v>704</v>
      </c>
      <c r="E82" s="55">
        <v>7.0110000000000001</v>
      </c>
      <c r="F82" s="55">
        <v>11</v>
      </c>
      <c r="G82" s="55">
        <v>11</v>
      </c>
      <c r="H82" s="55">
        <v>5</v>
      </c>
      <c r="I82" s="55">
        <v>0</v>
      </c>
      <c r="J82" s="55">
        <v>16</v>
      </c>
      <c r="K82" s="55">
        <v>0.41599999999999998</v>
      </c>
    </row>
    <row r="83" spans="1:11" x14ac:dyDescent="0.2">
      <c r="A83" s="55" t="s">
        <v>637</v>
      </c>
      <c r="B83" s="56">
        <v>1893</v>
      </c>
      <c r="C83" s="55">
        <v>510</v>
      </c>
      <c r="D83" s="56">
        <v>1383</v>
      </c>
      <c r="E83" s="55">
        <v>22.981999999999999</v>
      </c>
      <c r="F83" s="55">
        <v>3</v>
      </c>
      <c r="G83" s="55">
        <v>10</v>
      </c>
      <c r="H83" s="55">
        <v>5</v>
      </c>
      <c r="I83" s="55">
        <v>0</v>
      </c>
      <c r="J83" s="55">
        <v>7</v>
      </c>
      <c r="K83" s="55">
        <v>1.7090000000000001</v>
      </c>
    </row>
    <row r="84" spans="1:11" x14ac:dyDescent="0.2">
      <c r="A84" s="55" t="s">
        <v>179</v>
      </c>
      <c r="B84" s="55">
        <v>134</v>
      </c>
      <c r="C84" s="55">
        <v>1</v>
      </c>
      <c r="D84" s="55">
        <v>133</v>
      </c>
      <c r="E84" s="55">
        <v>8.2859999999999996</v>
      </c>
      <c r="F84" s="55">
        <v>0</v>
      </c>
      <c r="G84" s="55">
        <v>0</v>
      </c>
      <c r="H84" s="55">
        <v>0</v>
      </c>
      <c r="I84" s="55">
        <v>0</v>
      </c>
      <c r="J84" s="55">
        <v>3</v>
      </c>
      <c r="K84" s="55">
        <v>1</v>
      </c>
    </row>
    <row r="85" spans="1:11" x14ac:dyDescent="0.2">
      <c r="A85" s="55" t="s">
        <v>182</v>
      </c>
      <c r="B85" s="56">
        <v>5809</v>
      </c>
      <c r="C85" s="55">
        <v>967</v>
      </c>
      <c r="D85" s="56">
        <v>4842</v>
      </c>
      <c r="E85" s="55">
        <v>36.877000000000002</v>
      </c>
      <c r="F85" s="55">
        <v>22</v>
      </c>
      <c r="G85" s="55">
        <v>8</v>
      </c>
      <c r="H85" s="55">
        <v>58</v>
      </c>
      <c r="I85" s="55">
        <v>13</v>
      </c>
      <c r="J85" s="55">
        <v>16</v>
      </c>
      <c r="K85" s="55">
        <v>1.8520000000000001</v>
      </c>
    </row>
    <row r="86" spans="1:11" x14ac:dyDescent="0.2">
      <c r="A86" s="55" t="s">
        <v>186</v>
      </c>
      <c r="B86" s="55">
        <v>157</v>
      </c>
      <c r="C86" s="55">
        <v>19</v>
      </c>
      <c r="D86" s="55">
        <v>138</v>
      </c>
      <c r="E86" s="55">
        <v>3.9380000000000002</v>
      </c>
      <c r="F86" s="55">
        <v>0</v>
      </c>
      <c r="G86" s="55">
        <v>0</v>
      </c>
      <c r="H86" s="55">
        <v>0</v>
      </c>
      <c r="I86" s="55">
        <v>0</v>
      </c>
      <c r="J86" s="55">
        <v>1</v>
      </c>
      <c r="K86" s="55">
        <v>0.34399999999999997</v>
      </c>
    </row>
    <row r="87" spans="1:11" x14ac:dyDescent="0.2">
      <c r="A87" s="55" t="s">
        <v>638</v>
      </c>
      <c r="B87" s="56">
        <v>1655</v>
      </c>
      <c r="C87" s="55">
        <v>551</v>
      </c>
      <c r="D87" s="56">
        <v>1104</v>
      </c>
      <c r="E87" s="55">
        <v>11.297000000000001</v>
      </c>
      <c r="F87" s="55">
        <v>6</v>
      </c>
      <c r="G87" s="55">
        <v>4</v>
      </c>
      <c r="H87" s="55">
        <v>9</v>
      </c>
      <c r="I87" s="55">
        <v>0</v>
      </c>
      <c r="J87" s="55">
        <v>7</v>
      </c>
      <c r="K87" s="55">
        <v>0.54900000000000004</v>
      </c>
    </row>
    <row r="88" spans="1:11" x14ac:dyDescent="0.2">
      <c r="A88" s="55" t="s">
        <v>639</v>
      </c>
      <c r="B88" s="56">
        <v>1253</v>
      </c>
      <c r="C88" s="55">
        <v>165</v>
      </c>
      <c r="D88" s="56">
        <v>1088</v>
      </c>
      <c r="E88" s="55">
        <v>14.779</v>
      </c>
      <c r="F88" s="55">
        <v>20</v>
      </c>
      <c r="G88" s="55">
        <v>8</v>
      </c>
      <c r="H88" s="55">
        <v>1</v>
      </c>
      <c r="I88" s="55">
        <v>0</v>
      </c>
      <c r="J88" s="55">
        <v>9</v>
      </c>
      <c r="K88" s="55">
        <v>0.66200000000000003</v>
      </c>
    </row>
    <row r="89" spans="1:11" x14ac:dyDescent="0.2">
      <c r="A89" s="55" t="s">
        <v>599</v>
      </c>
      <c r="B89" s="56">
        <v>1496</v>
      </c>
      <c r="C89" s="55">
        <v>458</v>
      </c>
      <c r="D89" s="56">
        <v>1038</v>
      </c>
      <c r="E89" s="55">
        <v>11.962999999999999</v>
      </c>
      <c r="F89" s="55">
        <v>1</v>
      </c>
      <c r="G89" s="55">
        <v>11</v>
      </c>
      <c r="H89" s="55">
        <v>2</v>
      </c>
      <c r="I89" s="55">
        <v>0</v>
      </c>
      <c r="J89" s="55">
        <v>2</v>
      </c>
      <c r="K89" s="55">
        <v>0.5</v>
      </c>
    </row>
    <row r="90" spans="1:11" x14ac:dyDescent="0.2">
      <c r="A90" s="55" t="s">
        <v>640</v>
      </c>
      <c r="B90" s="55">
        <v>21</v>
      </c>
      <c r="C90" s="55">
        <v>6</v>
      </c>
      <c r="D90" s="55">
        <v>15</v>
      </c>
      <c r="E90" s="55">
        <v>12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3</v>
      </c>
    </row>
    <row r="91" spans="1:11" x14ac:dyDescent="0.2">
      <c r="A91" s="55" t="s">
        <v>189</v>
      </c>
      <c r="B91" s="55">
        <v>506</v>
      </c>
      <c r="C91" s="55">
        <v>67</v>
      </c>
      <c r="D91" s="55">
        <v>439</v>
      </c>
      <c r="E91" s="55">
        <v>9.8049999999999997</v>
      </c>
      <c r="F91" s="55">
        <v>3</v>
      </c>
      <c r="G91" s="55">
        <v>5</v>
      </c>
      <c r="H91" s="55">
        <v>2</v>
      </c>
      <c r="I91" s="55">
        <v>2</v>
      </c>
      <c r="J91" s="55">
        <v>1</v>
      </c>
      <c r="K91" s="55">
        <v>0.58499999999999996</v>
      </c>
    </row>
    <row r="92" spans="1:11" x14ac:dyDescent="0.2">
      <c r="A92" s="55" t="s">
        <v>190</v>
      </c>
      <c r="B92" s="56">
        <v>1100</v>
      </c>
      <c r="C92" s="55">
        <v>281</v>
      </c>
      <c r="D92" s="55">
        <v>819</v>
      </c>
      <c r="E92" s="55">
        <v>13.709</v>
      </c>
      <c r="F92" s="55">
        <v>0</v>
      </c>
      <c r="G92" s="55">
        <v>4</v>
      </c>
      <c r="H92" s="55">
        <v>5</v>
      </c>
      <c r="I92" s="55">
        <v>0</v>
      </c>
      <c r="J92" s="55">
        <v>7</v>
      </c>
      <c r="K92" s="55">
        <v>0.89100000000000001</v>
      </c>
    </row>
    <row r="93" spans="1:11" ht="25.5" x14ac:dyDescent="0.2">
      <c r="A93" s="55" t="s">
        <v>191</v>
      </c>
      <c r="B93" s="55">
        <v>110</v>
      </c>
      <c r="C93" s="55">
        <v>4</v>
      </c>
      <c r="D93" s="55">
        <v>106</v>
      </c>
      <c r="E93" s="55">
        <v>3.96</v>
      </c>
      <c r="F93" s="55">
        <v>0</v>
      </c>
      <c r="G93" s="55">
        <v>1</v>
      </c>
      <c r="H93" s="55">
        <v>0</v>
      </c>
      <c r="I93" s="55">
        <v>3</v>
      </c>
      <c r="J93" s="55">
        <v>0</v>
      </c>
      <c r="K93" s="55">
        <v>0.12</v>
      </c>
    </row>
    <row r="94" spans="1:11" x14ac:dyDescent="0.2">
      <c r="A94" s="55" t="s">
        <v>192</v>
      </c>
      <c r="B94" s="56">
        <v>7684</v>
      </c>
      <c r="C94" s="56">
        <v>1085</v>
      </c>
      <c r="D94" s="56">
        <v>6599</v>
      </c>
      <c r="E94" s="55">
        <v>34.045000000000002</v>
      </c>
      <c r="F94" s="55">
        <v>47</v>
      </c>
      <c r="G94" s="55">
        <v>28</v>
      </c>
      <c r="H94" s="55">
        <v>75</v>
      </c>
      <c r="I94" s="55">
        <v>5</v>
      </c>
      <c r="J94" s="55">
        <v>18</v>
      </c>
      <c r="K94" s="55">
        <v>1.855</v>
      </c>
    </row>
    <row r="95" spans="1:11" x14ac:dyDescent="0.2">
      <c r="A95" s="55" t="s">
        <v>635</v>
      </c>
      <c r="B95" s="55">
        <v>5</v>
      </c>
      <c r="C95" s="55">
        <v>2</v>
      </c>
      <c r="D95" s="55">
        <v>3</v>
      </c>
      <c r="E95" s="55">
        <v>2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1</v>
      </c>
    </row>
    <row r="96" spans="1:11" x14ac:dyDescent="0.2">
      <c r="A96" s="55" t="s">
        <v>193</v>
      </c>
      <c r="B96" s="56">
        <v>25014</v>
      </c>
      <c r="C96" s="56">
        <v>2822</v>
      </c>
      <c r="D96" s="56">
        <v>22192</v>
      </c>
      <c r="E96" s="56">
        <v>20605</v>
      </c>
      <c r="F96" s="55">
        <v>140</v>
      </c>
      <c r="G96" s="55">
        <v>78</v>
      </c>
      <c r="H96" s="55">
        <v>324</v>
      </c>
      <c r="I96" s="55">
        <v>13</v>
      </c>
      <c r="J96" s="55">
        <v>84</v>
      </c>
      <c r="K96" s="55">
        <v>948</v>
      </c>
    </row>
    <row r="97" spans="1:1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x14ac:dyDescent="0.2">
      <c r="A98" s="55" t="s">
        <v>51</v>
      </c>
      <c r="B98" s="56">
        <v>73201</v>
      </c>
      <c r="C98" s="56">
        <v>12357</v>
      </c>
      <c r="D98" s="56">
        <v>60844</v>
      </c>
      <c r="E98" s="56">
        <v>56560</v>
      </c>
      <c r="F98" s="55">
        <v>317</v>
      </c>
      <c r="G98" s="55">
        <v>254</v>
      </c>
      <c r="H98" s="55">
        <v>590</v>
      </c>
      <c r="I98" s="55">
        <v>48</v>
      </c>
      <c r="J98" s="55">
        <v>258</v>
      </c>
      <c r="K98" s="56">
        <v>2817</v>
      </c>
    </row>
    <row r="100" spans="1:11" x14ac:dyDescent="0.2">
      <c r="A100" s="55" t="s">
        <v>77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">
      <c r="A101" s="55" t="s">
        <v>674</v>
      </c>
      <c r="B101" s="56">
        <v>3622</v>
      </c>
      <c r="C101" s="55">
        <v>461</v>
      </c>
      <c r="D101" s="56">
        <v>3161</v>
      </c>
      <c r="E101" s="57">
        <v>6884.4369999999999</v>
      </c>
      <c r="F101" s="55">
        <v>2</v>
      </c>
      <c r="G101" s="55">
        <v>8</v>
      </c>
      <c r="H101" s="55">
        <v>9</v>
      </c>
      <c r="I101" s="55">
        <v>0</v>
      </c>
      <c r="J101" s="55">
        <v>11</v>
      </c>
      <c r="K101" s="55">
        <v>175.71299999999999</v>
      </c>
    </row>
    <row r="102" spans="1:11" x14ac:dyDescent="0.2">
      <c r="A102" s="55" t="s">
        <v>323</v>
      </c>
      <c r="B102" s="55">
        <v>234</v>
      </c>
      <c r="C102" s="55">
        <v>80</v>
      </c>
      <c r="D102" s="55">
        <v>154</v>
      </c>
      <c r="E102" s="55">
        <v>3.3109999999999999</v>
      </c>
      <c r="F102" s="55">
        <v>0</v>
      </c>
      <c r="G102" s="55">
        <v>0</v>
      </c>
      <c r="H102" s="55">
        <v>0</v>
      </c>
      <c r="I102" s="55">
        <v>1</v>
      </c>
      <c r="J102" s="55">
        <v>0</v>
      </c>
      <c r="K102" s="55">
        <v>8.8999999999999996E-2</v>
      </c>
    </row>
    <row r="103" spans="1:11" x14ac:dyDescent="0.2">
      <c r="A103" s="55" t="s">
        <v>324</v>
      </c>
      <c r="B103" s="55">
        <v>97</v>
      </c>
      <c r="C103" s="55">
        <v>26</v>
      </c>
      <c r="D103" s="55">
        <v>71</v>
      </c>
      <c r="E103" s="55">
        <v>7.7779999999999996</v>
      </c>
      <c r="F103" s="55">
        <v>0</v>
      </c>
      <c r="G103" s="55">
        <v>1</v>
      </c>
      <c r="H103" s="55">
        <v>0</v>
      </c>
      <c r="I103" s="55">
        <v>0</v>
      </c>
      <c r="J103" s="55">
        <v>0</v>
      </c>
      <c r="K103" s="55">
        <v>0</v>
      </c>
    </row>
    <row r="104" spans="1:11" x14ac:dyDescent="0.2">
      <c r="A104" s="55" t="s">
        <v>325</v>
      </c>
      <c r="B104" s="55">
        <v>82</v>
      </c>
      <c r="C104" s="55">
        <v>11</v>
      </c>
      <c r="D104" s="55">
        <v>71</v>
      </c>
      <c r="E104" s="55">
        <v>23</v>
      </c>
      <c r="F104" s="55">
        <v>0</v>
      </c>
      <c r="G104" s="55">
        <v>1</v>
      </c>
      <c r="H104" s="55">
        <v>0</v>
      </c>
      <c r="I104" s="55">
        <v>0</v>
      </c>
      <c r="J104" s="55">
        <v>0</v>
      </c>
      <c r="K104" s="55">
        <v>0.33300000000000002</v>
      </c>
    </row>
    <row r="105" spans="1:11" x14ac:dyDescent="0.2">
      <c r="A105" s="55" t="s">
        <v>326</v>
      </c>
      <c r="B105" s="55">
        <v>61</v>
      </c>
      <c r="C105" s="55">
        <v>6</v>
      </c>
      <c r="D105" s="55">
        <v>55</v>
      </c>
      <c r="E105" s="55">
        <v>13.5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0.25</v>
      </c>
    </row>
    <row r="106" spans="1:11" x14ac:dyDescent="0.2">
      <c r="A106" s="55" t="s">
        <v>327</v>
      </c>
      <c r="B106" s="55">
        <v>46</v>
      </c>
      <c r="C106" s="55">
        <v>3</v>
      </c>
      <c r="D106" s="55">
        <v>43</v>
      </c>
      <c r="E106" s="55">
        <v>3.7269999999999999</v>
      </c>
      <c r="F106" s="55">
        <v>1</v>
      </c>
      <c r="G106" s="55">
        <v>0</v>
      </c>
      <c r="H106" s="55">
        <v>1</v>
      </c>
      <c r="I106" s="55">
        <v>0</v>
      </c>
      <c r="J106" s="55">
        <v>0</v>
      </c>
      <c r="K106" s="55">
        <v>0</v>
      </c>
    </row>
    <row r="107" spans="1:11" x14ac:dyDescent="0.2">
      <c r="A107" s="55" t="s">
        <v>328</v>
      </c>
      <c r="B107" s="55">
        <v>38</v>
      </c>
      <c r="C107" s="55">
        <v>4</v>
      </c>
      <c r="D107" s="55">
        <v>34</v>
      </c>
      <c r="E107" s="55">
        <v>4</v>
      </c>
      <c r="F107" s="55">
        <v>0</v>
      </c>
      <c r="G107" s="55">
        <v>0</v>
      </c>
      <c r="H107" s="55">
        <v>0</v>
      </c>
      <c r="I107" s="55">
        <v>0</v>
      </c>
      <c r="J107" s="55">
        <v>1</v>
      </c>
      <c r="K107" s="55">
        <v>0.125</v>
      </c>
    </row>
    <row r="108" spans="1:11" x14ac:dyDescent="0.2">
      <c r="A108" s="55" t="s">
        <v>329</v>
      </c>
      <c r="B108" s="56">
        <v>2363</v>
      </c>
      <c r="C108" s="55">
        <v>652</v>
      </c>
      <c r="D108" s="56">
        <v>1711</v>
      </c>
      <c r="E108" s="55">
        <v>10.162000000000001</v>
      </c>
      <c r="F108" s="55">
        <v>14</v>
      </c>
      <c r="G108" s="55">
        <v>5</v>
      </c>
      <c r="H108" s="55">
        <v>10</v>
      </c>
      <c r="I108" s="55">
        <v>1</v>
      </c>
      <c r="J108" s="55">
        <v>9</v>
      </c>
      <c r="K108" s="55">
        <v>0.28699999999999998</v>
      </c>
    </row>
    <row r="109" spans="1:11" x14ac:dyDescent="0.2">
      <c r="A109" s="55" t="s">
        <v>330</v>
      </c>
      <c r="B109" s="56">
        <v>3462</v>
      </c>
      <c r="C109" s="56">
        <v>1536</v>
      </c>
      <c r="D109" s="56">
        <v>1926</v>
      </c>
      <c r="E109" s="55">
        <v>7.0839999999999996</v>
      </c>
      <c r="F109" s="55">
        <v>4</v>
      </c>
      <c r="G109" s="55">
        <v>1</v>
      </c>
      <c r="H109" s="55">
        <v>6</v>
      </c>
      <c r="I109" s="55">
        <v>0</v>
      </c>
      <c r="J109" s="55">
        <v>6</v>
      </c>
      <c r="K109" s="55">
        <v>0.20200000000000001</v>
      </c>
    </row>
    <row r="110" spans="1:1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x14ac:dyDescent="0.2">
      <c r="A111" s="55" t="s">
        <v>77</v>
      </c>
      <c r="B111" s="56">
        <v>10005</v>
      </c>
      <c r="C111" s="56">
        <v>2779</v>
      </c>
      <c r="D111" s="56">
        <v>7226</v>
      </c>
      <c r="E111" s="56">
        <v>6957</v>
      </c>
      <c r="F111" s="55">
        <v>21</v>
      </c>
      <c r="G111" s="55">
        <v>16</v>
      </c>
      <c r="H111" s="55">
        <v>26</v>
      </c>
      <c r="I111" s="55">
        <v>2</v>
      </c>
      <c r="J111" s="55">
        <v>27</v>
      </c>
      <c r="K111" s="55">
        <v>177</v>
      </c>
    </row>
    <row r="112" spans="1:1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x14ac:dyDescent="0.2">
      <c r="A113" s="55" t="s">
        <v>52</v>
      </c>
      <c r="B113" s="56">
        <v>161045</v>
      </c>
      <c r="C113" s="56">
        <v>31860</v>
      </c>
      <c r="D113" s="56">
        <v>129185</v>
      </c>
      <c r="E113" s="56">
        <v>119484</v>
      </c>
      <c r="F113" s="56">
        <v>1770</v>
      </c>
      <c r="G113" s="55">
        <v>542</v>
      </c>
      <c r="H113" s="56">
        <v>1419</v>
      </c>
      <c r="I113" s="55">
        <v>92</v>
      </c>
      <c r="J113" s="55">
        <v>523</v>
      </c>
      <c r="K113" s="56">
        <v>5355</v>
      </c>
    </row>
    <row r="114" spans="1:11" x14ac:dyDescent="0.2">
      <c r="A114" s="65"/>
      <c r="B114" s="58"/>
      <c r="C114" s="58">
        <f>C113/$B113</f>
        <v>0.1978329038467509</v>
      </c>
      <c r="D114" s="58">
        <f t="shared" ref="D114:K114" si="0">D113/$B113</f>
        <v>0.8021670961532491</v>
      </c>
      <c r="E114" s="58">
        <f t="shared" si="0"/>
        <v>0.74192927442640255</v>
      </c>
      <c r="F114" s="58">
        <f t="shared" si="0"/>
        <v>1.099071688037505E-2</v>
      </c>
      <c r="G114" s="58">
        <f t="shared" si="0"/>
        <v>3.3655189543295352E-3</v>
      </c>
      <c r="H114" s="58">
        <f t="shared" si="0"/>
        <v>8.8112018379955907E-3</v>
      </c>
      <c r="I114" s="58">
        <f t="shared" si="0"/>
        <v>5.7126889999689525E-4</v>
      </c>
      <c r="J114" s="58">
        <f t="shared" si="0"/>
        <v>3.2475395075910458E-3</v>
      </c>
      <c r="K114" s="58">
        <f t="shared" si="0"/>
        <v>3.3251575646558416E-2</v>
      </c>
    </row>
    <row r="115" spans="1:1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s="70" customFormat="1" ht="15" x14ac:dyDescent="0.25">
      <c r="A116" s="71" t="s">
        <v>53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1:11" x14ac:dyDescent="0.2">
      <c r="A117" s="55" t="s">
        <v>55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">
      <c r="A118" s="55" t="s">
        <v>674</v>
      </c>
      <c r="B118" s="56">
        <v>5401</v>
      </c>
      <c r="C118" s="55">
        <v>960</v>
      </c>
      <c r="D118" s="56">
        <v>4441</v>
      </c>
      <c r="E118" s="57">
        <v>18595.001</v>
      </c>
      <c r="F118" s="55">
        <v>225</v>
      </c>
      <c r="G118" s="55">
        <v>34</v>
      </c>
      <c r="H118" s="55">
        <v>86</v>
      </c>
      <c r="I118" s="55">
        <v>52</v>
      </c>
      <c r="J118" s="55">
        <v>16</v>
      </c>
      <c r="K118" s="57">
        <v>1801.921</v>
      </c>
    </row>
    <row r="119" spans="1:11" ht="25.5" x14ac:dyDescent="0.2">
      <c r="A119" s="55" t="s">
        <v>488</v>
      </c>
      <c r="B119" s="56">
        <v>1630</v>
      </c>
      <c r="C119" s="55">
        <v>94</v>
      </c>
      <c r="D119" s="56">
        <v>1536</v>
      </c>
      <c r="E119" s="55">
        <v>18.635999999999999</v>
      </c>
      <c r="F119" s="55">
        <v>10</v>
      </c>
      <c r="G119" s="55">
        <v>3</v>
      </c>
      <c r="H119" s="55">
        <v>12</v>
      </c>
      <c r="I119" s="55">
        <v>1</v>
      </c>
      <c r="J119" s="55">
        <v>5</v>
      </c>
      <c r="K119" s="55">
        <v>0.90900000000000003</v>
      </c>
    </row>
    <row r="120" spans="1:11" x14ac:dyDescent="0.2">
      <c r="A120" s="55" t="s">
        <v>201</v>
      </c>
      <c r="B120" s="56">
        <v>108619</v>
      </c>
      <c r="C120" s="56">
        <v>14616</v>
      </c>
      <c r="D120" s="56">
        <v>94003</v>
      </c>
      <c r="E120" s="56">
        <v>80481</v>
      </c>
      <c r="F120" s="56">
        <v>3457</v>
      </c>
      <c r="G120" s="55">
        <v>525</v>
      </c>
      <c r="H120" s="56">
        <v>2806</v>
      </c>
      <c r="I120" s="55">
        <v>196</v>
      </c>
      <c r="J120" s="55">
        <v>614</v>
      </c>
      <c r="K120" s="56">
        <v>5924</v>
      </c>
    </row>
    <row r="121" spans="1:11" x14ac:dyDescent="0.2">
      <c r="A121" s="55" t="s">
        <v>203</v>
      </c>
      <c r="B121" s="56">
        <v>17701</v>
      </c>
      <c r="C121" s="56">
        <v>3844</v>
      </c>
      <c r="D121" s="56">
        <v>13857</v>
      </c>
      <c r="E121" s="55">
        <v>48.406999999999996</v>
      </c>
      <c r="F121" s="56">
        <v>2345</v>
      </c>
      <c r="G121" s="55">
        <v>98</v>
      </c>
      <c r="H121" s="55">
        <v>523</v>
      </c>
      <c r="I121" s="55">
        <v>181</v>
      </c>
      <c r="J121" s="55">
        <v>164</v>
      </c>
      <c r="K121" s="55">
        <v>5.9539999999999997</v>
      </c>
    </row>
    <row r="122" spans="1:11" x14ac:dyDescent="0.2">
      <c r="A122" s="55" t="s">
        <v>610</v>
      </c>
      <c r="B122" s="56">
        <v>29861</v>
      </c>
      <c r="C122" s="56">
        <v>7068</v>
      </c>
      <c r="D122" s="56">
        <v>22793</v>
      </c>
      <c r="E122" s="56">
        <v>16364</v>
      </c>
      <c r="F122" s="56">
        <v>2657</v>
      </c>
      <c r="G122" s="55">
        <v>185</v>
      </c>
      <c r="H122" s="55">
        <v>691</v>
      </c>
      <c r="I122" s="55">
        <v>331</v>
      </c>
      <c r="J122" s="55">
        <v>207</v>
      </c>
      <c r="K122" s="56">
        <v>2358</v>
      </c>
    </row>
    <row r="123" spans="1:11" ht="25.5" x14ac:dyDescent="0.2">
      <c r="A123" s="55" t="s">
        <v>222</v>
      </c>
      <c r="B123" s="55">
        <v>622</v>
      </c>
      <c r="C123" s="55">
        <v>31</v>
      </c>
      <c r="D123" s="55">
        <v>591</v>
      </c>
      <c r="E123" s="55">
        <v>545</v>
      </c>
      <c r="F123" s="55">
        <v>4</v>
      </c>
      <c r="G123" s="55">
        <v>3</v>
      </c>
      <c r="H123" s="55">
        <v>10</v>
      </c>
      <c r="I123" s="55">
        <v>0</v>
      </c>
      <c r="J123" s="55">
        <v>1</v>
      </c>
      <c r="K123" s="55">
        <v>28</v>
      </c>
    </row>
    <row r="124" spans="1:11" x14ac:dyDescent="0.2">
      <c r="A124" s="55" t="s">
        <v>489</v>
      </c>
      <c r="B124" s="56">
        <v>4876</v>
      </c>
      <c r="C124" s="55">
        <v>339</v>
      </c>
      <c r="D124" s="56">
        <v>4537</v>
      </c>
      <c r="E124" s="55">
        <v>36.954999999999998</v>
      </c>
      <c r="F124" s="55">
        <v>50</v>
      </c>
      <c r="G124" s="55">
        <v>23</v>
      </c>
      <c r="H124" s="55">
        <v>52</v>
      </c>
      <c r="I124" s="55">
        <v>3</v>
      </c>
      <c r="J124" s="55">
        <v>33</v>
      </c>
      <c r="K124" s="55">
        <v>2.1160000000000001</v>
      </c>
    </row>
    <row r="125" spans="1:11" x14ac:dyDescent="0.2">
      <c r="A125" s="55" t="s">
        <v>205</v>
      </c>
      <c r="B125" s="55">
        <v>68</v>
      </c>
      <c r="C125" s="55">
        <v>6</v>
      </c>
      <c r="D125" s="55">
        <v>62</v>
      </c>
      <c r="E125" s="55">
        <v>5</v>
      </c>
      <c r="F125" s="55">
        <v>0</v>
      </c>
      <c r="G125" s="55">
        <v>0</v>
      </c>
      <c r="H125" s="55">
        <v>1</v>
      </c>
      <c r="I125" s="55">
        <v>0</v>
      </c>
      <c r="J125" s="55">
        <v>0</v>
      </c>
      <c r="K125" s="55">
        <v>1.1000000000000001</v>
      </c>
    </row>
    <row r="126" spans="1:11" ht="25.5" x14ac:dyDescent="0.2">
      <c r="A126" s="55" t="s">
        <v>641</v>
      </c>
      <c r="B126" s="55">
        <v>15</v>
      </c>
      <c r="C126" s="55">
        <v>4</v>
      </c>
      <c r="D126" s="55">
        <v>11</v>
      </c>
      <c r="E126" s="55">
        <v>10</v>
      </c>
      <c r="F126" s="55">
        <v>0</v>
      </c>
      <c r="G126" s="55">
        <v>0</v>
      </c>
      <c r="H126" s="55">
        <v>0</v>
      </c>
      <c r="I126" s="55">
        <v>0</v>
      </c>
      <c r="J126" s="55">
        <v>1</v>
      </c>
      <c r="K126" s="55">
        <v>0</v>
      </c>
    </row>
    <row r="127" spans="1:11" x14ac:dyDescent="0.2">
      <c r="A127" s="55" t="s">
        <v>618</v>
      </c>
      <c r="B127" s="55">
        <v>0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</row>
    <row r="128" spans="1:1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</row>
    <row r="129" spans="1:11" x14ac:dyDescent="0.2">
      <c r="A129" s="55" t="s">
        <v>55</v>
      </c>
      <c r="B129" s="56">
        <v>168793</v>
      </c>
      <c r="C129" s="56">
        <v>26962</v>
      </c>
      <c r="D129" s="56">
        <v>141831</v>
      </c>
      <c r="E129" s="56">
        <v>116104</v>
      </c>
      <c r="F129" s="56">
        <v>8748</v>
      </c>
      <c r="G129" s="55">
        <v>871</v>
      </c>
      <c r="H129" s="56">
        <v>4181</v>
      </c>
      <c r="I129" s="55">
        <v>764</v>
      </c>
      <c r="J129" s="56">
        <v>1041</v>
      </c>
      <c r="K129" s="56">
        <v>10122</v>
      </c>
    </row>
    <row r="130" spans="1:1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1:11" x14ac:dyDescent="0.2">
      <c r="A131" s="55" t="s">
        <v>57</v>
      </c>
      <c r="B131" s="56">
        <v>168793</v>
      </c>
      <c r="C131" s="56">
        <v>26962</v>
      </c>
      <c r="D131" s="56">
        <v>141831</v>
      </c>
      <c r="E131" s="56">
        <v>116104</v>
      </c>
      <c r="F131" s="56">
        <v>8748</v>
      </c>
      <c r="G131" s="55">
        <v>871</v>
      </c>
      <c r="H131" s="56">
        <v>4181</v>
      </c>
      <c r="I131" s="55">
        <v>764</v>
      </c>
      <c r="J131" s="56">
        <v>1041</v>
      </c>
      <c r="K131" s="56">
        <v>10122</v>
      </c>
    </row>
    <row r="132" spans="1:11" s="72" customFormat="1" x14ac:dyDescent="0.2">
      <c r="A132" s="65"/>
      <c r="B132" s="58"/>
      <c r="C132" s="58">
        <f>C131/$B131</f>
        <v>0.15973411219659583</v>
      </c>
      <c r="D132" s="58">
        <f t="shared" ref="D132" si="1">D131/$B131</f>
        <v>0.84026588780340417</v>
      </c>
      <c r="E132" s="58">
        <f t="shared" ref="E132" si="2">E131/$B131</f>
        <v>0.6878484297334605</v>
      </c>
      <c r="F132" s="58">
        <f t="shared" ref="F132" si="3">F131/$B131</f>
        <v>5.1826793765144291E-2</v>
      </c>
      <c r="G132" s="58">
        <f t="shared" ref="G132" si="4">G131/$B131</f>
        <v>5.1601665945862681E-3</v>
      </c>
      <c r="H132" s="58">
        <f t="shared" ref="H132" si="5">H131/$B131</f>
        <v>2.4769984537273464E-2</v>
      </c>
      <c r="I132" s="58">
        <f t="shared" ref="I132" si="6">I131/$B131</f>
        <v>4.5262540508196432E-3</v>
      </c>
      <c r="J132" s="58">
        <f t="shared" ref="J132" si="7">J131/$B131</f>
        <v>6.1673173650566076E-3</v>
      </c>
      <c r="K132" s="58">
        <f t="shared" ref="K132" si="8">K131/$B131</f>
        <v>5.9966941757063387E-2</v>
      </c>
    </row>
    <row r="133" spans="1:1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s="70" customFormat="1" ht="15" x14ac:dyDescent="0.25">
      <c r="A134" s="71" t="s">
        <v>58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</row>
    <row r="135" spans="1:11" x14ac:dyDescent="0.2">
      <c r="A135" s="55" t="s">
        <v>61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">
      <c r="A136" s="55" t="s">
        <v>674</v>
      </c>
      <c r="B136" s="56">
        <v>1293</v>
      </c>
      <c r="C136" s="55">
        <v>61</v>
      </c>
      <c r="D136" s="56">
        <v>1232</v>
      </c>
      <c r="E136" s="57">
        <v>2897.3220000000001</v>
      </c>
      <c r="F136" s="55">
        <v>9</v>
      </c>
      <c r="G136" s="55">
        <v>14</v>
      </c>
      <c r="H136" s="55">
        <v>1</v>
      </c>
      <c r="I136" s="55">
        <v>0</v>
      </c>
      <c r="J136" s="55">
        <v>10</v>
      </c>
      <c r="K136" s="55">
        <v>140.28399999999999</v>
      </c>
    </row>
    <row r="137" spans="1:11" x14ac:dyDescent="0.2">
      <c r="A137" s="55" t="s">
        <v>231</v>
      </c>
      <c r="B137" s="55">
        <v>103</v>
      </c>
      <c r="C137" s="55">
        <v>8</v>
      </c>
      <c r="D137" s="55">
        <v>95</v>
      </c>
      <c r="E137" s="55">
        <v>3.1480000000000001</v>
      </c>
      <c r="F137" s="55">
        <v>2</v>
      </c>
      <c r="G137" s="55">
        <v>0</v>
      </c>
      <c r="H137" s="55">
        <v>0</v>
      </c>
      <c r="I137" s="55">
        <v>0</v>
      </c>
      <c r="J137" s="55">
        <v>0</v>
      </c>
      <c r="K137" s="55">
        <v>0.29599999999999999</v>
      </c>
    </row>
    <row r="138" spans="1:11" x14ac:dyDescent="0.2">
      <c r="A138" s="55" t="s">
        <v>232</v>
      </c>
      <c r="B138" s="55">
        <v>112</v>
      </c>
      <c r="C138" s="55">
        <v>10</v>
      </c>
      <c r="D138" s="55">
        <v>102</v>
      </c>
      <c r="E138" s="55">
        <v>3.7309999999999999</v>
      </c>
      <c r="F138" s="55">
        <v>0</v>
      </c>
      <c r="G138" s="55">
        <v>0</v>
      </c>
      <c r="H138" s="55">
        <v>0</v>
      </c>
      <c r="I138" s="55">
        <v>0</v>
      </c>
      <c r="J138" s="55">
        <v>1</v>
      </c>
      <c r="K138" s="55">
        <v>0.154</v>
      </c>
    </row>
    <row r="139" spans="1:11" x14ac:dyDescent="0.2">
      <c r="A139" s="55" t="s">
        <v>233</v>
      </c>
      <c r="B139" s="56">
        <v>1330</v>
      </c>
      <c r="C139" s="55">
        <v>158</v>
      </c>
      <c r="D139" s="56">
        <v>1172</v>
      </c>
      <c r="E139" s="55">
        <v>6.7359999999999998</v>
      </c>
      <c r="F139" s="55">
        <v>7</v>
      </c>
      <c r="G139" s="55">
        <v>17</v>
      </c>
      <c r="H139" s="55">
        <v>7</v>
      </c>
      <c r="I139" s="55">
        <v>0</v>
      </c>
      <c r="J139" s="55">
        <v>14</v>
      </c>
      <c r="K139" s="55">
        <v>0.35199999999999998</v>
      </c>
    </row>
    <row r="140" spans="1:11" x14ac:dyDescent="0.2">
      <c r="A140" s="55" t="s">
        <v>234</v>
      </c>
      <c r="B140" s="55">
        <v>34</v>
      </c>
      <c r="C140" s="55">
        <v>2</v>
      </c>
      <c r="D140" s="55">
        <v>32</v>
      </c>
      <c r="E140" s="55">
        <v>1.3640000000000001</v>
      </c>
      <c r="F140" s="55">
        <v>0</v>
      </c>
      <c r="G140" s="55">
        <v>2</v>
      </c>
      <c r="H140" s="55">
        <v>0</v>
      </c>
      <c r="I140" s="55">
        <v>0</v>
      </c>
      <c r="J140" s="55">
        <v>0</v>
      </c>
      <c r="K140" s="55">
        <v>0</v>
      </c>
    </row>
    <row r="141" spans="1:11" x14ac:dyDescent="0.2">
      <c r="A141" s="55" t="s">
        <v>235</v>
      </c>
      <c r="B141" s="55">
        <v>98</v>
      </c>
      <c r="C141" s="55">
        <v>19</v>
      </c>
      <c r="D141" s="55">
        <v>79</v>
      </c>
      <c r="E141" s="55">
        <v>4.5</v>
      </c>
      <c r="F141" s="55">
        <v>0</v>
      </c>
      <c r="G141" s="55">
        <v>0</v>
      </c>
      <c r="H141" s="55">
        <v>0</v>
      </c>
      <c r="I141" s="55">
        <v>0</v>
      </c>
      <c r="J141" s="55">
        <v>1</v>
      </c>
      <c r="K141" s="55">
        <v>0.375</v>
      </c>
    </row>
    <row r="142" spans="1:11" x14ac:dyDescent="0.2">
      <c r="A142" s="55" t="s">
        <v>236</v>
      </c>
      <c r="B142" s="55">
        <v>543</v>
      </c>
      <c r="C142" s="55">
        <v>88</v>
      </c>
      <c r="D142" s="55">
        <v>455</v>
      </c>
      <c r="E142" s="55">
        <v>6.2</v>
      </c>
      <c r="F142" s="55">
        <v>1</v>
      </c>
      <c r="G142" s="55">
        <v>5</v>
      </c>
      <c r="H142" s="55">
        <v>0</v>
      </c>
      <c r="I142" s="55">
        <v>0</v>
      </c>
      <c r="J142" s="55">
        <v>11</v>
      </c>
      <c r="K142" s="55">
        <v>0.53800000000000003</v>
      </c>
    </row>
    <row r="143" spans="1:11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1:11" x14ac:dyDescent="0.2">
      <c r="A144" s="55" t="s">
        <v>61</v>
      </c>
      <c r="B144" s="56">
        <v>3513</v>
      </c>
      <c r="C144" s="55">
        <v>346</v>
      </c>
      <c r="D144" s="56">
        <v>3167</v>
      </c>
      <c r="E144" s="56">
        <v>2923</v>
      </c>
      <c r="F144" s="55">
        <v>19</v>
      </c>
      <c r="G144" s="55">
        <v>38</v>
      </c>
      <c r="H144" s="55">
        <v>8</v>
      </c>
      <c r="I144" s="55">
        <v>0</v>
      </c>
      <c r="J144" s="55">
        <v>37</v>
      </c>
      <c r="K144" s="55">
        <v>142</v>
      </c>
    </row>
    <row r="146" spans="1:11" x14ac:dyDescent="0.2">
      <c r="A146" s="55" t="s">
        <v>62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">
      <c r="A147" s="55" t="s">
        <v>674</v>
      </c>
      <c r="B147" s="56">
        <v>1891</v>
      </c>
      <c r="C147" s="55">
        <v>336</v>
      </c>
      <c r="D147" s="56">
        <v>1555</v>
      </c>
      <c r="E147" s="57">
        <v>2809.6489999999999</v>
      </c>
      <c r="F147" s="55">
        <v>44</v>
      </c>
      <c r="G147" s="55">
        <v>27</v>
      </c>
      <c r="H147" s="55">
        <v>9</v>
      </c>
      <c r="I147" s="55">
        <v>0</v>
      </c>
      <c r="J147" s="55">
        <v>1</v>
      </c>
      <c r="K147" s="55">
        <v>182.06800000000001</v>
      </c>
    </row>
    <row r="148" spans="1:11" x14ac:dyDescent="0.2">
      <c r="A148" s="55" t="s">
        <v>237</v>
      </c>
      <c r="B148" s="55">
        <v>182</v>
      </c>
      <c r="C148" s="55">
        <v>45</v>
      </c>
      <c r="D148" s="55">
        <v>137</v>
      </c>
      <c r="E148" s="55">
        <v>2.3849999999999998</v>
      </c>
      <c r="F148" s="55">
        <v>2</v>
      </c>
      <c r="G148" s="55">
        <v>1</v>
      </c>
      <c r="H148" s="55">
        <v>0</v>
      </c>
      <c r="I148" s="55">
        <v>0</v>
      </c>
      <c r="J148" s="55">
        <v>0</v>
      </c>
      <c r="K148" s="55">
        <v>0.192</v>
      </c>
    </row>
    <row r="149" spans="1:11" x14ac:dyDescent="0.2">
      <c r="A149" s="55" t="s">
        <v>238</v>
      </c>
      <c r="B149" s="56">
        <v>2317</v>
      </c>
      <c r="C149" s="55">
        <v>934</v>
      </c>
      <c r="D149" s="56">
        <v>1383</v>
      </c>
      <c r="E149" s="55">
        <v>7.1</v>
      </c>
      <c r="F149" s="55">
        <v>30</v>
      </c>
      <c r="G149" s="55">
        <v>19</v>
      </c>
      <c r="H149" s="55">
        <v>17</v>
      </c>
      <c r="I149" s="55">
        <v>0</v>
      </c>
      <c r="J149" s="55">
        <v>7</v>
      </c>
      <c r="K149" s="55">
        <v>0.60599999999999998</v>
      </c>
    </row>
    <row r="150" spans="1:11" x14ac:dyDescent="0.2">
      <c r="A150" s="55" t="s">
        <v>239</v>
      </c>
      <c r="B150" s="55">
        <v>130</v>
      </c>
      <c r="C150" s="55">
        <v>38</v>
      </c>
      <c r="D150" s="55">
        <v>92</v>
      </c>
      <c r="E150" s="55">
        <v>5.867</v>
      </c>
      <c r="F150" s="55">
        <v>2</v>
      </c>
      <c r="G150" s="55">
        <v>0</v>
      </c>
      <c r="H150" s="55">
        <v>0</v>
      </c>
      <c r="I150" s="55">
        <v>0</v>
      </c>
      <c r="J150" s="55">
        <v>0</v>
      </c>
      <c r="K150" s="55">
        <v>0.13300000000000001</v>
      </c>
    </row>
    <row r="151" spans="1:11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  <row r="152" spans="1:11" x14ac:dyDescent="0.2">
      <c r="A152" s="55" t="s">
        <v>62</v>
      </c>
      <c r="B152" s="56">
        <v>4520</v>
      </c>
      <c r="C152" s="56">
        <v>1353</v>
      </c>
      <c r="D152" s="56">
        <v>3167</v>
      </c>
      <c r="E152" s="56">
        <v>2825</v>
      </c>
      <c r="F152" s="55">
        <v>78</v>
      </c>
      <c r="G152" s="55">
        <v>47</v>
      </c>
      <c r="H152" s="55">
        <v>26</v>
      </c>
      <c r="I152" s="55">
        <v>0</v>
      </c>
      <c r="J152" s="55">
        <v>8</v>
      </c>
      <c r="K152" s="55">
        <v>183</v>
      </c>
    </row>
    <row r="154" spans="1:11" x14ac:dyDescent="0.2">
      <c r="A154" s="55" t="s">
        <v>63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">
      <c r="A155" s="55" t="s">
        <v>674</v>
      </c>
      <c r="B155" s="55">
        <v>634</v>
      </c>
      <c r="C155" s="55">
        <v>50</v>
      </c>
      <c r="D155" s="55">
        <v>584</v>
      </c>
      <c r="E155" s="57">
        <v>1458.5429999999999</v>
      </c>
      <c r="F155" s="55">
        <v>0</v>
      </c>
      <c r="G155" s="55">
        <v>0</v>
      </c>
      <c r="H155" s="55">
        <v>0</v>
      </c>
      <c r="I155" s="55">
        <v>0</v>
      </c>
      <c r="J155" s="55">
        <v>1</v>
      </c>
      <c r="K155" s="55">
        <v>59.293999999999997</v>
      </c>
    </row>
    <row r="156" spans="1:11" x14ac:dyDescent="0.2">
      <c r="A156" s="55" t="s">
        <v>240</v>
      </c>
      <c r="B156" s="55">
        <v>102</v>
      </c>
      <c r="C156" s="55">
        <v>9</v>
      </c>
      <c r="D156" s="55">
        <v>93</v>
      </c>
      <c r="E156" s="55">
        <v>6.3570000000000002</v>
      </c>
      <c r="F156" s="55">
        <v>0</v>
      </c>
      <c r="G156" s="55">
        <v>1</v>
      </c>
      <c r="H156" s="55">
        <v>0</v>
      </c>
      <c r="I156" s="55">
        <v>0</v>
      </c>
      <c r="J156" s="55">
        <v>0</v>
      </c>
      <c r="K156" s="55">
        <v>0.214</v>
      </c>
    </row>
    <row r="157" spans="1:11" x14ac:dyDescent="0.2">
      <c r="A157" s="55" t="s">
        <v>241</v>
      </c>
      <c r="B157" s="55">
        <v>763</v>
      </c>
      <c r="C157" s="55">
        <v>97</v>
      </c>
      <c r="D157" s="55">
        <v>666</v>
      </c>
      <c r="E157" s="55">
        <v>7.0330000000000004</v>
      </c>
      <c r="F157" s="55">
        <v>1</v>
      </c>
      <c r="G157" s="55">
        <v>1</v>
      </c>
      <c r="H157" s="55">
        <v>3</v>
      </c>
      <c r="I157" s="55">
        <v>0</v>
      </c>
      <c r="J157" s="55">
        <v>2</v>
      </c>
      <c r="K157" s="55">
        <v>0.20899999999999999</v>
      </c>
    </row>
    <row r="158" spans="1:11" x14ac:dyDescent="0.2">
      <c r="A158" s="55" t="s">
        <v>242</v>
      </c>
      <c r="B158" s="55">
        <v>255</v>
      </c>
      <c r="C158" s="55">
        <v>50</v>
      </c>
      <c r="D158" s="55">
        <v>205</v>
      </c>
      <c r="E158" s="55">
        <v>3.0670000000000002</v>
      </c>
      <c r="F158" s="55">
        <v>1</v>
      </c>
      <c r="G158" s="55">
        <v>3</v>
      </c>
      <c r="H158" s="55">
        <v>0</v>
      </c>
      <c r="I158" s="55">
        <v>0</v>
      </c>
      <c r="J158" s="55">
        <v>0</v>
      </c>
      <c r="K158" s="55">
        <v>0.28299999999999997</v>
      </c>
    </row>
    <row r="159" spans="1:11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1:11" x14ac:dyDescent="0.2">
      <c r="A160" s="55" t="s">
        <v>63</v>
      </c>
      <c r="B160" s="56">
        <v>1754</v>
      </c>
      <c r="C160" s="55">
        <v>206</v>
      </c>
      <c r="D160" s="56">
        <v>1548</v>
      </c>
      <c r="E160" s="56">
        <v>1475</v>
      </c>
      <c r="F160" s="55">
        <v>2</v>
      </c>
      <c r="G160" s="55">
        <v>5</v>
      </c>
      <c r="H160" s="55">
        <v>3</v>
      </c>
      <c r="I160" s="55">
        <v>0</v>
      </c>
      <c r="J160" s="55">
        <v>3</v>
      </c>
      <c r="K160" s="55">
        <v>60</v>
      </c>
    </row>
    <row r="162" spans="1:11" x14ac:dyDescent="0.2">
      <c r="A162" s="55" t="s">
        <v>64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">
      <c r="A163" s="55" t="s">
        <v>674</v>
      </c>
      <c r="B163" s="56">
        <v>1794</v>
      </c>
      <c r="C163" s="55">
        <v>367</v>
      </c>
      <c r="D163" s="56">
        <v>1427</v>
      </c>
      <c r="E163" s="57">
        <v>2355.0970000000002</v>
      </c>
      <c r="F163" s="55">
        <v>84</v>
      </c>
      <c r="G163" s="55">
        <v>40</v>
      </c>
      <c r="H163" s="55">
        <v>16</v>
      </c>
      <c r="I163" s="55">
        <v>2</v>
      </c>
      <c r="J163" s="55">
        <v>0</v>
      </c>
      <c r="K163" s="55">
        <v>136.78800000000001</v>
      </c>
    </row>
    <row r="164" spans="1:11" x14ac:dyDescent="0.2">
      <c r="A164" s="55" t="s">
        <v>243</v>
      </c>
      <c r="B164" s="55">
        <v>166</v>
      </c>
      <c r="C164" s="55">
        <v>57</v>
      </c>
      <c r="D164" s="55">
        <v>109</v>
      </c>
      <c r="E164" s="55">
        <v>6.1760000000000002</v>
      </c>
      <c r="F164" s="55">
        <v>0</v>
      </c>
      <c r="G164" s="55">
        <v>4</v>
      </c>
      <c r="H164" s="55">
        <v>0</v>
      </c>
      <c r="I164" s="55">
        <v>0</v>
      </c>
      <c r="J164" s="55">
        <v>0</v>
      </c>
      <c r="K164" s="55">
        <v>0</v>
      </c>
    </row>
    <row r="165" spans="1:11" x14ac:dyDescent="0.2">
      <c r="A165" s="55" t="s">
        <v>244</v>
      </c>
      <c r="B165" s="55">
        <v>315</v>
      </c>
      <c r="C165" s="55">
        <v>70</v>
      </c>
      <c r="D165" s="55">
        <v>245</v>
      </c>
      <c r="E165" s="55">
        <v>7.6070000000000002</v>
      </c>
      <c r="F165" s="55">
        <v>2</v>
      </c>
      <c r="G165" s="55">
        <v>3</v>
      </c>
      <c r="H165" s="55">
        <v>3</v>
      </c>
      <c r="I165" s="55">
        <v>0</v>
      </c>
      <c r="J165" s="55">
        <v>0</v>
      </c>
      <c r="K165" s="55">
        <v>0.85699999999999998</v>
      </c>
    </row>
    <row r="166" spans="1:11" x14ac:dyDescent="0.2">
      <c r="A166" s="55" t="s">
        <v>245</v>
      </c>
      <c r="B166" s="56">
        <v>1067</v>
      </c>
      <c r="C166" s="55">
        <v>327</v>
      </c>
      <c r="D166" s="55">
        <v>740</v>
      </c>
      <c r="E166" s="55">
        <v>11.786</v>
      </c>
      <c r="F166" s="55">
        <v>5</v>
      </c>
      <c r="G166" s="55">
        <v>16</v>
      </c>
      <c r="H166" s="55">
        <v>9</v>
      </c>
      <c r="I166" s="55">
        <v>0</v>
      </c>
      <c r="J166" s="55">
        <v>0</v>
      </c>
      <c r="K166" s="55">
        <v>0.89300000000000002</v>
      </c>
    </row>
    <row r="167" spans="1:11" x14ac:dyDescent="0.2">
      <c r="A167" s="55" t="s">
        <v>246</v>
      </c>
      <c r="B167" s="55">
        <v>261</v>
      </c>
      <c r="C167" s="55">
        <v>51</v>
      </c>
      <c r="D167" s="55">
        <v>210</v>
      </c>
      <c r="E167" s="55">
        <v>4.3330000000000002</v>
      </c>
      <c r="F167" s="55">
        <v>10</v>
      </c>
      <c r="G167" s="55">
        <v>6</v>
      </c>
      <c r="H167" s="55">
        <v>2</v>
      </c>
      <c r="I167" s="55">
        <v>0</v>
      </c>
      <c r="J167" s="55">
        <v>5</v>
      </c>
      <c r="K167" s="55">
        <v>0.46200000000000002</v>
      </c>
    </row>
    <row r="168" spans="1:1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  <row r="169" spans="1:11" x14ac:dyDescent="0.2">
      <c r="A169" s="55" t="s">
        <v>64</v>
      </c>
      <c r="B169" s="56">
        <v>3603</v>
      </c>
      <c r="C169" s="55">
        <v>872</v>
      </c>
      <c r="D169" s="56">
        <v>2731</v>
      </c>
      <c r="E169" s="56">
        <v>2385</v>
      </c>
      <c r="F169" s="55">
        <v>101</v>
      </c>
      <c r="G169" s="55">
        <v>69</v>
      </c>
      <c r="H169" s="55">
        <v>30</v>
      </c>
      <c r="I169" s="55">
        <v>2</v>
      </c>
      <c r="J169" s="55">
        <v>5</v>
      </c>
      <c r="K169" s="55">
        <v>139</v>
      </c>
    </row>
    <row r="171" spans="1:11" x14ac:dyDescent="0.2">
      <c r="A171" s="55" t="s">
        <v>54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">
      <c r="A172" s="55" t="s">
        <v>674</v>
      </c>
      <c r="B172" s="56">
        <v>19477</v>
      </c>
      <c r="C172" s="56">
        <v>1511</v>
      </c>
      <c r="D172" s="56">
        <v>17966</v>
      </c>
      <c r="E172" s="57">
        <v>22061.611000000001</v>
      </c>
      <c r="F172" s="55">
        <v>101</v>
      </c>
      <c r="G172" s="55">
        <v>85</v>
      </c>
      <c r="H172" s="55">
        <v>144</v>
      </c>
      <c r="I172" s="55">
        <v>16</v>
      </c>
      <c r="J172" s="55">
        <v>77</v>
      </c>
      <c r="K172" s="57">
        <v>1235.72</v>
      </c>
    </row>
    <row r="173" spans="1:11" x14ac:dyDescent="0.2">
      <c r="A173" s="55" t="s">
        <v>194</v>
      </c>
      <c r="B173" s="55">
        <v>188</v>
      </c>
      <c r="C173" s="55">
        <v>19</v>
      </c>
      <c r="D173" s="55">
        <v>169</v>
      </c>
      <c r="E173" s="55">
        <v>11.846</v>
      </c>
      <c r="F173" s="55">
        <v>1</v>
      </c>
      <c r="G173" s="55">
        <v>4</v>
      </c>
      <c r="H173" s="55">
        <v>0</v>
      </c>
      <c r="I173" s="55">
        <v>2</v>
      </c>
      <c r="J173" s="55">
        <v>3</v>
      </c>
      <c r="K173" s="55">
        <v>0.38500000000000001</v>
      </c>
    </row>
    <row r="174" spans="1:11" x14ac:dyDescent="0.2">
      <c r="A174" s="55" t="s">
        <v>195</v>
      </c>
      <c r="B174" s="56">
        <v>1677</v>
      </c>
      <c r="C174" s="55">
        <v>184</v>
      </c>
      <c r="D174" s="56">
        <v>1493</v>
      </c>
      <c r="E174" s="55">
        <v>21.344000000000001</v>
      </c>
      <c r="F174" s="55">
        <v>4</v>
      </c>
      <c r="G174" s="55">
        <v>11</v>
      </c>
      <c r="H174" s="55">
        <v>10</v>
      </c>
      <c r="I174" s="55">
        <v>1</v>
      </c>
      <c r="J174" s="55">
        <v>11</v>
      </c>
      <c r="K174" s="55">
        <v>1.4059999999999999</v>
      </c>
    </row>
    <row r="175" spans="1:11" x14ac:dyDescent="0.2">
      <c r="A175" s="55" t="s">
        <v>196</v>
      </c>
      <c r="B175" s="55">
        <v>727</v>
      </c>
      <c r="C175" s="55">
        <v>54</v>
      </c>
      <c r="D175" s="55">
        <v>673</v>
      </c>
      <c r="E175" s="55">
        <v>37.411999999999999</v>
      </c>
      <c r="F175" s="55">
        <v>0</v>
      </c>
      <c r="G175" s="55">
        <v>7</v>
      </c>
      <c r="H175" s="55">
        <v>2</v>
      </c>
      <c r="I175" s="55">
        <v>1</v>
      </c>
      <c r="J175" s="55">
        <v>5</v>
      </c>
      <c r="K175" s="55">
        <v>1.294</v>
      </c>
    </row>
    <row r="176" spans="1:11" x14ac:dyDescent="0.2">
      <c r="A176" s="55" t="s">
        <v>197</v>
      </c>
      <c r="B176" s="55">
        <v>79</v>
      </c>
      <c r="C176" s="55">
        <v>3</v>
      </c>
      <c r="D176" s="55">
        <v>76</v>
      </c>
      <c r="E176" s="55">
        <v>7.3</v>
      </c>
      <c r="F176" s="55">
        <v>0</v>
      </c>
      <c r="G176" s="55">
        <v>0</v>
      </c>
      <c r="H176" s="55">
        <v>0</v>
      </c>
      <c r="I176" s="55">
        <v>0</v>
      </c>
      <c r="J176" s="55">
        <v>0</v>
      </c>
      <c r="K176" s="55">
        <v>0.3</v>
      </c>
    </row>
    <row r="177" spans="1:11" x14ac:dyDescent="0.2">
      <c r="A177" s="55" t="s">
        <v>198</v>
      </c>
      <c r="B177" s="56">
        <v>3336</v>
      </c>
      <c r="C177" s="55">
        <v>247</v>
      </c>
      <c r="D177" s="56">
        <v>3089</v>
      </c>
      <c r="E177" s="55">
        <v>57.14</v>
      </c>
      <c r="F177" s="55">
        <v>13</v>
      </c>
      <c r="G177" s="55">
        <v>7</v>
      </c>
      <c r="H177" s="55">
        <v>28</v>
      </c>
      <c r="I177" s="55">
        <v>0</v>
      </c>
      <c r="J177" s="55">
        <v>26</v>
      </c>
      <c r="K177" s="55">
        <v>3.16</v>
      </c>
    </row>
    <row r="178" spans="1:11" x14ac:dyDescent="0.2">
      <c r="A178" s="55" t="s">
        <v>199</v>
      </c>
      <c r="B178" s="55">
        <v>603</v>
      </c>
      <c r="C178" s="55">
        <v>49</v>
      </c>
      <c r="D178" s="55">
        <v>554</v>
      </c>
      <c r="E178" s="55">
        <v>10.347</v>
      </c>
      <c r="F178" s="55">
        <v>4</v>
      </c>
      <c r="G178" s="55">
        <v>5</v>
      </c>
      <c r="H178" s="55">
        <v>0</v>
      </c>
      <c r="I178" s="55">
        <v>1</v>
      </c>
      <c r="J178" s="55">
        <v>1</v>
      </c>
      <c r="K178" s="55">
        <v>0.73499999999999999</v>
      </c>
    </row>
    <row r="179" spans="1:1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1:11" x14ac:dyDescent="0.2">
      <c r="A180" s="55" t="s">
        <v>54</v>
      </c>
      <c r="B180" s="56">
        <v>26087</v>
      </c>
      <c r="C180" s="56">
        <v>2067</v>
      </c>
      <c r="D180" s="56">
        <v>24020</v>
      </c>
      <c r="E180" s="56">
        <v>22207</v>
      </c>
      <c r="F180" s="55">
        <v>123</v>
      </c>
      <c r="G180" s="55">
        <v>119</v>
      </c>
      <c r="H180" s="55">
        <v>184</v>
      </c>
      <c r="I180" s="55">
        <v>21</v>
      </c>
      <c r="J180" s="55">
        <v>123</v>
      </c>
      <c r="K180" s="56">
        <v>1243</v>
      </c>
    </row>
    <row r="182" spans="1:11" x14ac:dyDescent="0.2">
      <c r="A182" s="55" t="s">
        <v>55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">
      <c r="A183" s="55" t="s">
        <v>674</v>
      </c>
      <c r="B183" s="56">
        <v>45608</v>
      </c>
      <c r="C183" s="56">
        <v>5902</v>
      </c>
      <c r="D183" s="56">
        <v>39706</v>
      </c>
      <c r="E183" s="57">
        <v>35519.281999999999</v>
      </c>
      <c r="F183" s="56">
        <v>1263</v>
      </c>
      <c r="G183" s="55">
        <v>234</v>
      </c>
      <c r="H183" s="55">
        <v>691</v>
      </c>
      <c r="I183" s="55">
        <v>96</v>
      </c>
      <c r="J183" s="55">
        <v>291</v>
      </c>
      <c r="K183" s="57">
        <v>3264.1390000000001</v>
      </c>
    </row>
    <row r="184" spans="1:11" x14ac:dyDescent="0.2">
      <c r="A184" s="55" t="s">
        <v>609</v>
      </c>
      <c r="B184" s="56">
        <v>6687</v>
      </c>
      <c r="C184" s="55">
        <v>489</v>
      </c>
      <c r="D184" s="56">
        <v>6198</v>
      </c>
      <c r="E184" s="56">
        <v>5596</v>
      </c>
      <c r="F184" s="55">
        <v>75</v>
      </c>
      <c r="G184" s="55">
        <v>26</v>
      </c>
      <c r="H184" s="55">
        <v>75</v>
      </c>
      <c r="I184" s="55">
        <v>4</v>
      </c>
      <c r="J184" s="55">
        <v>67</v>
      </c>
      <c r="K184" s="55">
        <v>355</v>
      </c>
    </row>
    <row r="185" spans="1:11" x14ac:dyDescent="0.2">
      <c r="A185" s="55" t="s">
        <v>200</v>
      </c>
      <c r="B185" s="55">
        <v>763</v>
      </c>
      <c r="C185" s="55">
        <v>46</v>
      </c>
      <c r="D185" s="55">
        <v>717</v>
      </c>
      <c r="E185" s="55">
        <v>12.346</v>
      </c>
      <c r="F185" s="55">
        <v>3</v>
      </c>
      <c r="G185" s="55">
        <v>6</v>
      </c>
      <c r="H185" s="55">
        <v>0</v>
      </c>
      <c r="I185" s="55">
        <v>0</v>
      </c>
      <c r="J185" s="55">
        <v>5</v>
      </c>
      <c r="K185" s="55">
        <v>1.173</v>
      </c>
    </row>
    <row r="186" spans="1:11" x14ac:dyDescent="0.2">
      <c r="A186" s="55" t="s">
        <v>201</v>
      </c>
      <c r="B186" s="56">
        <v>5813</v>
      </c>
      <c r="C186" s="56">
        <v>1018</v>
      </c>
      <c r="D186" s="56">
        <v>4795</v>
      </c>
      <c r="E186" s="56">
        <v>3735</v>
      </c>
      <c r="F186" s="55">
        <v>325</v>
      </c>
      <c r="G186" s="55">
        <v>18</v>
      </c>
      <c r="H186" s="55">
        <v>227</v>
      </c>
      <c r="I186" s="55">
        <v>21</v>
      </c>
      <c r="J186" s="55">
        <v>38</v>
      </c>
      <c r="K186" s="55">
        <v>431</v>
      </c>
    </row>
    <row r="187" spans="1:11" x14ac:dyDescent="0.2">
      <c r="A187" s="55" t="s">
        <v>202</v>
      </c>
      <c r="B187" s="56">
        <v>1253</v>
      </c>
      <c r="C187" s="55">
        <v>486</v>
      </c>
      <c r="D187" s="55">
        <v>767</v>
      </c>
      <c r="E187" s="55">
        <v>31.286000000000001</v>
      </c>
      <c r="F187" s="55">
        <v>15</v>
      </c>
      <c r="G187" s="55">
        <v>10</v>
      </c>
      <c r="H187" s="55">
        <v>8</v>
      </c>
      <c r="I187" s="55">
        <v>0</v>
      </c>
      <c r="J187" s="55">
        <v>4</v>
      </c>
      <c r="K187" s="55">
        <v>3.476</v>
      </c>
    </row>
    <row r="188" spans="1:11" x14ac:dyDescent="0.2">
      <c r="A188" s="55" t="s">
        <v>485</v>
      </c>
      <c r="B188" s="55">
        <v>214</v>
      </c>
      <c r="C188" s="55">
        <v>21</v>
      </c>
      <c r="D188" s="55">
        <v>193</v>
      </c>
      <c r="E188" s="55">
        <v>11.733000000000001</v>
      </c>
      <c r="F188" s="55">
        <v>0</v>
      </c>
      <c r="G188" s="55">
        <v>2</v>
      </c>
      <c r="H188" s="55">
        <v>2</v>
      </c>
      <c r="I188" s="55">
        <v>0</v>
      </c>
      <c r="J188" s="55">
        <v>1</v>
      </c>
      <c r="K188" s="55">
        <v>0.8</v>
      </c>
    </row>
    <row r="189" spans="1:11" x14ac:dyDescent="0.2">
      <c r="A189" s="55" t="s">
        <v>204</v>
      </c>
      <c r="B189" s="55">
        <v>111</v>
      </c>
      <c r="C189" s="55">
        <v>4</v>
      </c>
      <c r="D189" s="55">
        <v>107</v>
      </c>
      <c r="E189" s="55">
        <v>5.3529999999999998</v>
      </c>
      <c r="F189" s="55">
        <v>2</v>
      </c>
      <c r="G189" s="55">
        <v>5</v>
      </c>
      <c r="H189" s="55">
        <v>2</v>
      </c>
      <c r="I189" s="55">
        <v>0</v>
      </c>
      <c r="J189" s="55">
        <v>0</v>
      </c>
      <c r="K189" s="55">
        <v>0.41199999999999998</v>
      </c>
    </row>
    <row r="190" spans="1:1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</row>
    <row r="191" spans="1:11" x14ac:dyDescent="0.2">
      <c r="A191" s="55" t="s">
        <v>55</v>
      </c>
      <c r="B191" s="56">
        <v>60449</v>
      </c>
      <c r="C191" s="56">
        <v>7966</v>
      </c>
      <c r="D191" s="56">
        <v>52483</v>
      </c>
      <c r="E191" s="56">
        <v>44911</v>
      </c>
      <c r="F191" s="56">
        <v>1683</v>
      </c>
      <c r="G191" s="55">
        <v>301</v>
      </c>
      <c r="H191" s="56">
        <v>1005</v>
      </c>
      <c r="I191" s="55">
        <v>121</v>
      </c>
      <c r="J191" s="55">
        <v>406</v>
      </c>
      <c r="K191" s="56">
        <v>4056</v>
      </c>
    </row>
    <row r="193" spans="1:11" x14ac:dyDescent="0.2">
      <c r="A193" s="55" t="s">
        <v>65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">
      <c r="A194" s="55" t="s">
        <v>674</v>
      </c>
      <c r="B194" s="56">
        <v>2807</v>
      </c>
      <c r="C194" s="55">
        <v>479</v>
      </c>
      <c r="D194" s="56">
        <v>2328</v>
      </c>
      <c r="E194" s="57">
        <v>4222.6419999999998</v>
      </c>
      <c r="F194" s="55">
        <v>14</v>
      </c>
      <c r="G194" s="55">
        <v>27</v>
      </c>
      <c r="H194" s="55">
        <v>10</v>
      </c>
      <c r="I194" s="55">
        <v>0</v>
      </c>
      <c r="J194" s="55">
        <v>19</v>
      </c>
      <c r="K194" s="55">
        <v>254.21799999999999</v>
      </c>
    </row>
    <row r="195" spans="1:11" x14ac:dyDescent="0.2">
      <c r="A195" s="55" t="s">
        <v>247</v>
      </c>
      <c r="B195" s="55">
        <v>106</v>
      </c>
      <c r="C195" s="55">
        <v>44</v>
      </c>
      <c r="D195" s="55">
        <v>62</v>
      </c>
      <c r="E195" s="55">
        <v>4.2729999999999997</v>
      </c>
      <c r="F195" s="55">
        <v>0</v>
      </c>
      <c r="G195" s="55">
        <v>2</v>
      </c>
      <c r="H195" s="55">
        <v>0</v>
      </c>
      <c r="I195" s="55">
        <v>0</v>
      </c>
      <c r="J195" s="55">
        <v>2</v>
      </c>
      <c r="K195" s="55">
        <v>1</v>
      </c>
    </row>
    <row r="196" spans="1:11" x14ac:dyDescent="0.2">
      <c r="A196" s="55" t="s">
        <v>248</v>
      </c>
      <c r="B196" s="55">
        <v>862</v>
      </c>
      <c r="C196" s="55">
        <v>86</v>
      </c>
      <c r="D196" s="55">
        <v>776</v>
      </c>
      <c r="E196" s="55">
        <v>7.891</v>
      </c>
      <c r="F196" s="55">
        <v>6</v>
      </c>
      <c r="G196" s="55">
        <v>5</v>
      </c>
      <c r="H196" s="55">
        <v>3</v>
      </c>
      <c r="I196" s="55">
        <v>0</v>
      </c>
      <c r="J196" s="55">
        <v>3</v>
      </c>
      <c r="K196" s="55">
        <v>0.35899999999999999</v>
      </c>
    </row>
    <row r="197" spans="1:11" x14ac:dyDescent="0.2">
      <c r="A197" s="55" t="s">
        <v>249</v>
      </c>
      <c r="B197" s="56">
        <v>3065</v>
      </c>
      <c r="C197" s="56">
        <v>1529</v>
      </c>
      <c r="D197" s="56">
        <v>1536</v>
      </c>
      <c r="E197" s="55">
        <v>5.194</v>
      </c>
      <c r="F197" s="55">
        <v>34</v>
      </c>
      <c r="G197" s="55">
        <v>45</v>
      </c>
      <c r="H197" s="55">
        <v>11</v>
      </c>
      <c r="I197" s="55">
        <v>0</v>
      </c>
      <c r="J197" s="55">
        <v>25</v>
      </c>
      <c r="K197" s="55">
        <v>0.42299999999999999</v>
      </c>
    </row>
    <row r="198" spans="1:11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</row>
    <row r="199" spans="1:11" x14ac:dyDescent="0.2">
      <c r="A199" s="55" t="s">
        <v>65</v>
      </c>
      <c r="B199" s="56">
        <v>6840</v>
      </c>
      <c r="C199" s="56">
        <v>2138</v>
      </c>
      <c r="D199" s="56">
        <v>4702</v>
      </c>
      <c r="E199" s="56">
        <v>4240</v>
      </c>
      <c r="F199" s="55">
        <v>54</v>
      </c>
      <c r="G199" s="55">
        <v>79</v>
      </c>
      <c r="H199" s="55">
        <v>24</v>
      </c>
      <c r="I199" s="55">
        <v>0</v>
      </c>
      <c r="J199" s="55">
        <v>49</v>
      </c>
      <c r="K199" s="55">
        <v>256</v>
      </c>
    </row>
    <row r="201" spans="1:11" x14ac:dyDescent="0.2">
      <c r="A201" s="55" t="s">
        <v>66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</row>
    <row r="202" spans="1:11" x14ac:dyDescent="0.2">
      <c r="A202" s="55" t="s">
        <v>674</v>
      </c>
      <c r="B202" s="55">
        <v>610</v>
      </c>
      <c r="C202" s="55">
        <v>42</v>
      </c>
      <c r="D202" s="55">
        <v>568</v>
      </c>
      <c r="E202" s="57">
        <v>1232.652</v>
      </c>
      <c r="F202" s="55">
        <v>1</v>
      </c>
      <c r="G202" s="55">
        <v>0</v>
      </c>
      <c r="H202" s="55">
        <v>1</v>
      </c>
      <c r="I202" s="55">
        <v>1</v>
      </c>
      <c r="J202" s="55">
        <v>0</v>
      </c>
      <c r="K202" s="55">
        <v>79.760999999999996</v>
      </c>
    </row>
    <row r="203" spans="1:11" x14ac:dyDescent="0.2">
      <c r="A203" s="55" t="s">
        <v>250</v>
      </c>
      <c r="B203" s="55">
        <v>21</v>
      </c>
      <c r="C203" s="55">
        <v>1</v>
      </c>
      <c r="D203" s="55">
        <v>20</v>
      </c>
      <c r="E203" s="55">
        <v>3.1669999999999998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0.16700000000000001</v>
      </c>
    </row>
    <row r="204" spans="1:11" x14ac:dyDescent="0.2">
      <c r="A204" s="55" t="s">
        <v>251</v>
      </c>
      <c r="B204" s="55">
        <v>673</v>
      </c>
      <c r="C204" s="55">
        <v>55</v>
      </c>
      <c r="D204" s="55">
        <v>618</v>
      </c>
      <c r="E204" s="55">
        <v>5.8040000000000003</v>
      </c>
      <c r="F204" s="55">
        <v>2</v>
      </c>
      <c r="G204" s="55">
        <v>0</v>
      </c>
      <c r="H204" s="55">
        <v>8</v>
      </c>
      <c r="I204" s="55">
        <v>0</v>
      </c>
      <c r="J204" s="55">
        <v>1</v>
      </c>
      <c r="K204" s="55">
        <v>0.45400000000000001</v>
      </c>
    </row>
    <row r="205" spans="1:11" x14ac:dyDescent="0.2">
      <c r="A205" s="55" t="s">
        <v>252</v>
      </c>
      <c r="B205" s="55">
        <v>71</v>
      </c>
      <c r="C205" s="55">
        <v>3</v>
      </c>
      <c r="D205" s="55">
        <v>68</v>
      </c>
      <c r="E205" s="55">
        <v>3.2109999999999999</v>
      </c>
      <c r="F205" s="55">
        <v>0</v>
      </c>
      <c r="G205" s="55">
        <v>0</v>
      </c>
      <c r="H205" s="55">
        <v>0</v>
      </c>
      <c r="I205" s="55">
        <v>0</v>
      </c>
      <c r="J205" s="55">
        <v>0</v>
      </c>
      <c r="K205" s="55">
        <v>0.36799999999999999</v>
      </c>
    </row>
    <row r="206" spans="1:11" x14ac:dyDescent="0.2">
      <c r="A206" s="55" t="s">
        <v>253</v>
      </c>
      <c r="B206" s="55">
        <v>55</v>
      </c>
      <c r="C206" s="55">
        <v>3</v>
      </c>
      <c r="D206" s="55">
        <v>52</v>
      </c>
      <c r="E206" s="55">
        <v>1.917</v>
      </c>
      <c r="F206" s="55">
        <v>0</v>
      </c>
      <c r="G206" s="55">
        <v>0</v>
      </c>
      <c r="H206" s="55">
        <v>0</v>
      </c>
      <c r="I206" s="55">
        <v>0</v>
      </c>
      <c r="J206" s="55">
        <v>0</v>
      </c>
      <c r="K206" s="55">
        <v>0.25</v>
      </c>
    </row>
    <row r="207" spans="1:11" x14ac:dyDescent="0.2">
      <c r="A207" s="55" t="s">
        <v>254</v>
      </c>
      <c r="B207" s="55">
        <v>18</v>
      </c>
      <c r="C207" s="55">
        <v>0</v>
      </c>
      <c r="D207" s="55">
        <v>18</v>
      </c>
      <c r="E207" s="55">
        <v>2.25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</row>
    <row r="208" spans="1:11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</row>
    <row r="209" spans="1:11" x14ac:dyDescent="0.2">
      <c r="A209" s="55" t="s">
        <v>66</v>
      </c>
      <c r="B209" s="56">
        <v>1448</v>
      </c>
      <c r="C209" s="55">
        <v>104</v>
      </c>
      <c r="D209" s="56">
        <v>1344</v>
      </c>
      <c r="E209" s="56">
        <v>1249</v>
      </c>
      <c r="F209" s="55">
        <v>3</v>
      </c>
      <c r="G209" s="55">
        <v>0</v>
      </c>
      <c r="H209" s="55">
        <v>9</v>
      </c>
      <c r="I209" s="55">
        <v>1</v>
      </c>
      <c r="J209" s="55">
        <v>1</v>
      </c>
      <c r="K209" s="55">
        <v>81</v>
      </c>
    </row>
    <row r="211" spans="1:11" x14ac:dyDescent="0.2">
      <c r="A211" s="55" t="s">
        <v>67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</row>
    <row r="212" spans="1:11" x14ac:dyDescent="0.2">
      <c r="A212" s="55" t="s">
        <v>674</v>
      </c>
      <c r="B212" s="56">
        <v>2243</v>
      </c>
      <c r="C212" s="55">
        <v>252</v>
      </c>
      <c r="D212" s="56">
        <v>1991</v>
      </c>
      <c r="E212" s="57">
        <v>5270.7849999999999</v>
      </c>
      <c r="F212" s="55">
        <v>6</v>
      </c>
      <c r="G212" s="55">
        <v>9</v>
      </c>
      <c r="H212" s="55">
        <v>0</v>
      </c>
      <c r="I212" s="55">
        <v>0</v>
      </c>
      <c r="J212" s="55">
        <v>12</v>
      </c>
      <c r="K212" s="55">
        <v>258.06299999999999</v>
      </c>
    </row>
    <row r="213" spans="1:11" x14ac:dyDescent="0.2">
      <c r="A213" s="55" t="s">
        <v>255</v>
      </c>
      <c r="B213" s="55">
        <v>183</v>
      </c>
      <c r="C213" s="55">
        <v>56</v>
      </c>
      <c r="D213" s="55">
        <v>127</v>
      </c>
      <c r="E213" s="55">
        <v>5.0869999999999997</v>
      </c>
      <c r="F213" s="55">
        <v>0</v>
      </c>
      <c r="G213" s="55">
        <v>2</v>
      </c>
      <c r="H213" s="55">
        <v>3</v>
      </c>
      <c r="I213" s="55">
        <v>0</v>
      </c>
      <c r="J213" s="55">
        <v>3</v>
      </c>
      <c r="K213" s="55">
        <v>8.6999999999999994E-2</v>
      </c>
    </row>
    <row r="214" spans="1:11" x14ac:dyDescent="0.2">
      <c r="A214" s="55" t="s">
        <v>256</v>
      </c>
      <c r="B214" s="56">
        <v>3180</v>
      </c>
      <c r="C214" s="55">
        <v>954</v>
      </c>
      <c r="D214" s="56">
        <v>2226</v>
      </c>
      <c r="E214" s="55">
        <v>10.56</v>
      </c>
      <c r="F214" s="55">
        <v>9</v>
      </c>
      <c r="G214" s="55">
        <v>8</v>
      </c>
      <c r="H214" s="55">
        <v>21</v>
      </c>
      <c r="I214" s="55">
        <v>5</v>
      </c>
      <c r="J214" s="55">
        <v>14</v>
      </c>
      <c r="K214" s="55">
        <v>0.67900000000000005</v>
      </c>
    </row>
    <row r="215" spans="1:11" x14ac:dyDescent="0.2">
      <c r="A215" s="55" t="s">
        <v>257</v>
      </c>
      <c r="B215" s="55">
        <v>568</v>
      </c>
      <c r="C215" s="55">
        <v>30</v>
      </c>
      <c r="D215" s="55">
        <v>538</v>
      </c>
      <c r="E215" s="55">
        <v>7.2</v>
      </c>
      <c r="F215" s="55">
        <v>6</v>
      </c>
      <c r="G215" s="55">
        <v>1</v>
      </c>
      <c r="H215" s="55">
        <v>1</v>
      </c>
      <c r="I215" s="55">
        <v>0</v>
      </c>
      <c r="J215" s="55">
        <v>3</v>
      </c>
      <c r="K215" s="55">
        <v>0.32900000000000001</v>
      </c>
    </row>
    <row r="216" spans="1:11" x14ac:dyDescent="0.2">
      <c r="A216" s="55" t="s">
        <v>258</v>
      </c>
      <c r="B216" s="55">
        <v>172</v>
      </c>
      <c r="C216" s="55">
        <v>16</v>
      </c>
      <c r="D216" s="55">
        <v>156</v>
      </c>
      <c r="E216" s="55">
        <v>5.2140000000000004</v>
      </c>
      <c r="F216" s="55">
        <v>0</v>
      </c>
      <c r="G216" s="55">
        <v>3</v>
      </c>
      <c r="H216" s="55">
        <v>0</v>
      </c>
      <c r="I216" s="55">
        <v>0</v>
      </c>
      <c r="J216" s="55">
        <v>0</v>
      </c>
      <c r="K216" s="55">
        <v>0.25</v>
      </c>
    </row>
    <row r="217" spans="1:11" x14ac:dyDescent="0.2">
      <c r="A217" s="55" t="s">
        <v>259</v>
      </c>
      <c r="B217" s="55">
        <v>658</v>
      </c>
      <c r="C217" s="55">
        <v>100</v>
      </c>
      <c r="D217" s="55">
        <v>558</v>
      </c>
      <c r="E217" s="55">
        <v>8.3810000000000002</v>
      </c>
      <c r="F217" s="55">
        <v>1</v>
      </c>
      <c r="G217" s="55">
        <v>1</v>
      </c>
      <c r="H217" s="55">
        <v>5</v>
      </c>
      <c r="I217" s="55">
        <v>0</v>
      </c>
      <c r="J217" s="55">
        <v>0</v>
      </c>
      <c r="K217" s="55">
        <v>0.36499999999999999</v>
      </c>
    </row>
    <row r="218" spans="1:11" x14ac:dyDescent="0.2">
      <c r="A218" s="55" t="s">
        <v>260</v>
      </c>
      <c r="B218" s="55">
        <v>95</v>
      </c>
      <c r="C218" s="55">
        <v>7</v>
      </c>
      <c r="D218" s="55">
        <v>88</v>
      </c>
      <c r="E218" s="55">
        <v>3.7730000000000001</v>
      </c>
      <c r="F218" s="55">
        <v>0</v>
      </c>
      <c r="G218" s="55">
        <v>0</v>
      </c>
      <c r="H218" s="55">
        <v>0</v>
      </c>
      <c r="I218" s="55">
        <v>0</v>
      </c>
      <c r="J218" s="55">
        <v>0</v>
      </c>
      <c r="K218" s="55">
        <v>0.22700000000000001</v>
      </c>
    </row>
    <row r="219" spans="1:11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</row>
    <row r="220" spans="1:11" x14ac:dyDescent="0.2">
      <c r="A220" s="55" t="s">
        <v>67</v>
      </c>
      <c r="B220" s="56">
        <v>7099</v>
      </c>
      <c r="C220" s="56">
        <v>1415</v>
      </c>
      <c r="D220" s="56">
        <v>5684</v>
      </c>
      <c r="E220" s="56">
        <v>5311</v>
      </c>
      <c r="F220" s="55">
        <v>22</v>
      </c>
      <c r="G220" s="55">
        <v>24</v>
      </c>
      <c r="H220" s="55">
        <v>30</v>
      </c>
      <c r="I220" s="55">
        <v>5</v>
      </c>
      <c r="J220" s="55">
        <v>32</v>
      </c>
      <c r="K220" s="55">
        <v>260</v>
      </c>
    </row>
    <row r="222" spans="1:11" x14ac:dyDescent="0.2">
      <c r="A222" s="55" t="s">
        <v>68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</row>
    <row r="223" spans="1:11" x14ac:dyDescent="0.2">
      <c r="A223" s="55" t="s">
        <v>674</v>
      </c>
      <c r="B223" s="56">
        <v>4394</v>
      </c>
      <c r="C223" s="56">
        <v>1073</v>
      </c>
      <c r="D223" s="56">
        <v>3321</v>
      </c>
      <c r="E223" s="57">
        <v>7748.9539999999997</v>
      </c>
      <c r="F223" s="55">
        <v>33</v>
      </c>
      <c r="G223" s="55">
        <v>39</v>
      </c>
      <c r="H223" s="55">
        <v>18</v>
      </c>
      <c r="I223" s="55">
        <v>0</v>
      </c>
      <c r="J223" s="55">
        <v>32</v>
      </c>
      <c r="K223" s="55">
        <v>419.39499999999998</v>
      </c>
    </row>
    <row r="224" spans="1:11" x14ac:dyDescent="0.2">
      <c r="A224" s="55" t="s">
        <v>261</v>
      </c>
      <c r="B224" s="55">
        <v>457</v>
      </c>
      <c r="C224" s="55">
        <v>215</v>
      </c>
      <c r="D224" s="55">
        <v>242</v>
      </c>
      <c r="E224" s="55">
        <v>4.13</v>
      </c>
      <c r="F224" s="55">
        <v>0</v>
      </c>
      <c r="G224" s="55">
        <v>3</v>
      </c>
      <c r="H224" s="55">
        <v>0</v>
      </c>
      <c r="I224" s="55">
        <v>0</v>
      </c>
      <c r="J224" s="55">
        <v>4</v>
      </c>
      <c r="K224" s="55">
        <v>0.222</v>
      </c>
    </row>
    <row r="225" spans="1:11" x14ac:dyDescent="0.2">
      <c r="A225" s="55" t="s">
        <v>262</v>
      </c>
      <c r="B225" s="55">
        <v>57</v>
      </c>
      <c r="C225" s="55">
        <v>8</v>
      </c>
      <c r="D225" s="55">
        <v>49</v>
      </c>
      <c r="E225" s="55">
        <v>2</v>
      </c>
      <c r="F225" s="55">
        <v>0</v>
      </c>
      <c r="G225" s="55">
        <v>0</v>
      </c>
      <c r="H225" s="55">
        <v>0</v>
      </c>
      <c r="I225" s="55">
        <v>0</v>
      </c>
      <c r="J225" s="55">
        <v>5</v>
      </c>
      <c r="K225" s="55">
        <v>0</v>
      </c>
    </row>
    <row r="226" spans="1:11" x14ac:dyDescent="0.2">
      <c r="A226" s="55" t="s">
        <v>263</v>
      </c>
      <c r="B226" s="55">
        <v>127</v>
      </c>
      <c r="C226" s="55">
        <v>25</v>
      </c>
      <c r="D226" s="55">
        <v>102</v>
      </c>
      <c r="E226" s="55">
        <v>7.9169999999999998</v>
      </c>
      <c r="F226" s="55">
        <v>0</v>
      </c>
      <c r="G226" s="55">
        <v>1</v>
      </c>
      <c r="H226" s="55">
        <v>0</v>
      </c>
      <c r="I226" s="55">
        <v>0</v>
      </c>
      <c r="J226" s="55">
        <v>1</v>
      </c>
      <c r="K226" s="55">
        <v>0.41699999999999998</v>
      </c>
    </row>
    <row r="227" spans="1:11" x14ac:dyDescent="0.2">
      <c r="A227" s="55" t="s">
        <v>264</v>
      </c>
      <c r="B227" s="55">
        <v>216</v>
      </c>
      <c r="C227" s="55">
        <v>57</v>
      </c>
      <c r="D227" s="55">
        <v>159</v>
      </c>
      <c r="E227" s="55">
        <v>8.7650000000000006</v>
      </c>
      <c r="F227" s="55">
        <v>0</v>
      </c>
      <c r="G227" s="55">
        <v>0</v>
      </c>
      <c r="H227" s="55">
        <v>1</v>
      </c>
      <c r="I227" s="55">
        <v>0</v>
      </c>
      <c r="J227" s="55">
        <v>2</v>
      </c>
      <c r="K227" s="55">
        <v>0.41199999999999998</v>
      </c>
    </row>
    <row r="228" spans="1:11" x14ac:dyDescent="0.2">
      <c r="A228" s="55" t="s">
        <v>265</v>
      </c>
      <c r="B228" s="55">
        <v>80</v>
      </c>
      <c r="C228" s="55">
        <v>36</v>
      </c>
      <c r="D228" s="55">
        <v>44</v>
      </c>
      <c r="E228" s="55">
        <v>4.6669999999999998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0.222</v>
      </c>
    </row>
    <row r="229" spans="1:11" x14ac:dyDescent="0.2">
      <c r="A229" s="55" t="s">
        <v>266</v>
      </c>
      <c r="B229" s="55">
        <v>101</v>
      </c>
      <c r="C229" s="55">
        <v>46</v>
      </c>
      <c r="D229" s="55">
        <v>55</v>
      </c>
      <c r="E229" s="55">
        <v>6.375</v>
      </c>
      <c r="F229" s="55">
        <v>0</v>
      </c>
      <c r="G229" s="55">
        <v>0</v>
      </c>
      <c r="H229" s="55">
        <v>2</v>
      </c>
      <c r="I229" s="55">
        <v>0</v>
      </c>
      <c r="J229" s="55">
        <v>0</v>
      </c>
      <c r="K229" s="55">
        <v>0.25</v>
      </c>
    </row>
    <row r="230" spans="1:11" x14ac:dyDescent="0.2">
      <c r="A230" s="55" t="s">
        <v>267</v>
      </c>
      <c r="B230" s="55">
        <v>63</v>
      </c>
      <c r="C230" s="55">
        <v>18</v>
      </c>
      <c r="D230" s="55">
        <v>45</v>
      </c>
      <c r="E230" s="55">
        <v>1.792</v>
      </c>
      <c r="F230" s="55">
        <v>0</v>
      </c>
      <c r="G230" s="55">
        <v>1</v>
      </c>
      <c r="H230" s="55">
        <v>0</v>
      </c>
      <c r="I230" s="55">
        <v>0</v>
      </c>
      <c r="J230" s="55">
        <v>0</v>
      </c>
      <c r="K230" s="55">
        <v>4.2000000000000003E-2</v>
      </c>
    </row>
    <row r="231" spans="1:11" x14ac:dyDescent="0.2">
      <c r="A231" s="55" t="s">
        <v>268</v>
      </c>
      <c r="B231" s="55">
        <v>11</v>
      </c>
      <c r="C231" s="55">
        <v>6</v>
      </c>
      <c r="D231" s="55">
        <v>5</v>
      </c>
      <c r="E231" s="55">
        <v>0.25</v>
      </c>
      <c r="F231" s="55">
        <v>0</v>
      </c>
      <c r="G231" s="55">
        <v>0</v>
      </c>
      <c r="H231" s="55">
        <v>0</v>
      </c>
      <c r="I231" s="55">
        <v>2</v>
      </c>
      <c r="J231" s="55">
        <v>0</v>
      </c>
      <c r="K231" s="55">
        <v>0.5</v>
      </c>
    </row>
    <row r="232" spans="1:11" x14ac:dyDescent="0.2">
      <c r="A232" s="55" t="s">
        <v>269</v>
      </c>
      <c r="B232" s="55">
        <v>100</v>
      </c>
      <c r="C232" s="55">
        <v>32</v>
      </c>
      <c r="D232" s="55">
        <v>68</v>
      </c>
      <c r="E232" s="55">
        <v>6.556</v>
      </c>
      <c r="F232" s="55">
        <v>2</v>
      </c>
      <c r="G232" s="55">
        <v>1</v>
      </c>
      <c r="H232" s="55">
        <v>0</v>
      </c>
      <c r="I232" s="55">
        <v>0</v>
      </c>
      <c r="J232" s="55">
        <v>0</v>
      </c>
      <c r="K232" s="55">
        <v>0.66700000000000004</v>
      </c>
    </row>
    <row r="233" spans="1:11" x14ac:dyDescent="0.2">
      <c r="A233" s="55" t="s">
        <v>270</v>
      </c>
      <c r="B233" s="55">
        <v>62</v>
      </c>
      <c r="C233" s="55">
        <v>28</v>
      </c>
      <c r="D233" s="55">
        <v>34</v>
      </c>
      <c r="E233" s="55">
        <v>4.3330000000000002</v>
      </c>
      <c r="F233" s="55">
        <v>2</v>
      </c>
      <c r="G233" s="55">
        <v>1</v>
      </c>
      <c r="H233" s="55">
        <v>2</v>
      </c>
      <c r="I233" s="55">
        <v>0</v>
      </c>
      <c r="J233" s="55">
        <v>1</v>
      </c>
      <c r="K233" s="55">
        <v>0.33300000000000002</v>
      </c>
    </row>
    <row r="234" spans="1:11" x14ac:dyDescent="0.2">
      <c r="A234" s="55" t="s">
        <v>271</v>
      </c>
      <c r="B234" s="55">
        <v>66</v>
      </c>
      <c r="C234" s="55">
        <v>4</v>
      </c>
      <c r="D234" s="55">
        <v>62</v>
      </c>
      <c r="E234" s="55">
        <v>8.4290000000000003</v>
      </c>
      <c r="F234" s="55">
        <v>0</v>
      </c>
      <c r="G234" s="55">
        <v>3</v>
      </c>
      <c r="H234" s="55">
        <v>0</v>
      </c>
      <c r="I234" s="55">
        <v>0</v>
      </c>
      <c r="J234" s="55">
        <v>0</v>
      </c>
      <c r="K234" s="55">
        <v>0</v>
      </c>
    </row>
    <row r="235" spans="1:11" x14ac:dyDescent="0.2">
      <c r="A235" s="55" t="s">
        <v>272</v>
      </c>
      <c r="B235" s="56">
        <v>8368</v>
      </c>
      <c r="C235" s="56">
        <v>3892</v>
      </c>
      <c r="D235" s="56">
        <v>4476</v>
      </c>
      <c r="E235" s="55">
        <v>8.1839999999999993</v>
      </c>
      <c r="F235" s="55">
        <v>83</v>
      </c>
      <c r="G235" s="55">
        <v>84</v>
      </c>
      <c r="H235" s="55">
        <v>78</v>
      </c>
      <c r="I235" s="55">
        <v>10</v>
      </c>
      <c r="J235" s="55">
        <v>42</v>
      </c>
      <c r="K235" s="55">
        <v>0.54100000000000004</v>
      </c>
    </row>
    <row r="236" spans="1:11" x14ac:dyDescent="0.2">
      <c r="A236" s="55" t="s">
        <v>273</v>
      </c>
      <c r="B236" s="55">
        <v>46</v>
      </c>
      <c r="C236" s="55">
        <v>34</v>
      </c>
      <c r="D236" s="55">
        <v>12</v>
      </c>
      <c r="E236" s="55">
        <v>1.429</v>
      </c>
      <c r="F236" s="55">
        <v>0</v>
      </c>
      <c r="G236" s="55">
        <v>2</v>
      </c>
      <c r="H236" s="55">
        <v>0</v>
      </c>
      <c r="I236" s="55">
        <v>0</v>
      </c>
      <c r="J236" s="55">
        <v>0</v>
      </c>
      <c r="K236" s="55">
        <v>0</v>
      </c>
    </row>
    <row r="237" spans="1:11" x14ac:dyDescent="0.2">
      <c r="A237" s="55" t="s">
        <v>274</v>
      </c>
      <c r="B237" s="55">
        <v>53</v>
      </c>
      <c r="C237" s="55">
        <v>33</v>
      </c>
      <c r="D237" s="55">
        <v>20</v>
      </c>
      <c r="E237" s="55">
        <v>2.222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</row>
    <row r="238" spans="1:1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</row>
    <row r="239" spans="1:11" x14ac:dyDescent="0.2">
      <c r="A239" s="55" t="s">
        <v>68</v>
      </c>
      <c r="B239" s="56">
        <v>14201</v>
      </c>
      <c r="C239" s="56">
        <v>5507</v>
      </c>
      <c r="D239" s="56">
        <v>8694</v>
      </c>
      <c r="E239" s="56">
        <v>7816</v>
      </c>
      <c r="F239" s="55">
        <v>120</v>
      </c>
      <c r="G239" s="55">
        <v>135</v>
      </c>
      <c r="H239" s="55">
        <v>101</v>
      </c>
      <c r="I239" s="55">
        <v>12</v>
      </c>
      <c r="J239" s="55">
        <v>87</v>
      </c>
      <c r="K239" s="55">
        <v>423</v>
      </c>
    </row>
    <row r="241" spans="1:11" x14ac:dyDescent="0.2">
      <c r="A241" s="55" t="s">
        <v>69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</row>
    <row r="242" spans="1:11" x14ac:dyDescent="0.2">
      <c r="A242" s="55" t="s">
        <v>674</v>
      </c>
      <c r="B242" s="56">
        <v>1773</v>
      </c>
      <c r="C242" s="55">
        <v>158</v>
      </c>
      <c r="D242" s="56">
        <v>1615</v>
      </c>
      <c r="E242" s="57">
        <v>4018.4879999999998</v>
      </c>
      <c r="F242" s="55">
        <v>62</v>
      </c>
      <c r="G242" s="55">
        <v>10</v>
      </c>
      <c r="H242" s="55">
        <v>7</v>
      </c>
      <c r="I242" s="55">
        <v>2</v>
      </c>
      <c r="J242" s="55">
        <v>5</v>
      </c>
      <c r="K242" s="55">
        <v>192.95099999999999</v>
      </c>
    </row>
    <row r="243" spans="1:11" x14ac:dyDescent="0.2">
      <c r="A243" s="55" t="s">
        <v>275</v>
      </c>
      <c r="B243" s="55">
        <v>202</v>
      </c>
      <c r="C243" s="55">
        <v>2</v>
      </c>
      <c r="D243" s="55">
        <v>200</v>
      </c>
      <c r="E243" s="55">
        <v>5.1710000000000003</v>
      </c>
      <c r="F243" s="55">
        <v>0</v>
      </c>
      <c r="G243" s="55">
        <v>7</v>
      </c>
      <c r="H243" s="55">
        <v>0</v>
      </c>
      <c r="I243" s="55">
        <v>0</v>
      </c>
      <c r="J243" s="55">
        <v>1</v>
      </c>
      <c r="K243" s="55">
        <v>0.314</v>
      </c>
    </row>
    <row r="244" spans="1:11" x14ac:dyDescent="0.2">
      <c r="A244" s="55" t="s">
        <v>276</v>
      </c>
      <c r="B244" s="55">
        <v>153</v>
      </c>
      <c r="C244" s="55">
        <v>6</v>
      </c>
      <c r="D244" s="55">
        <v>147</v>
      </c>
      <c r="E244" s="55">
        <v>5.423</v>
      </c>
      <c r="F244" s="55">
        <v>0</v>
      </c>
      <c r="G244" s="55">
        <v>1</v>
      </c>
      <c r="H244" s="55">
        <v>0</v>
      </c>
      <c r="I244" s="55">
        <v>1</v>
      </c>
      <c r="J244" s="55">
        <v>0</v>
      </c>
      <c r="K244" s="55">
        <v>0.154</v>
      </c>
    </row>
    <row r="245" spans="1:11" x14ac:dyDescent="0.2">
      <c r="A245" s="55" t="s">
        <v>277</v>
      </c>
      <c r="B245" s="55">
        <v>791</v>
      </c>
      <c r="C245" s="55">
        <v>34</v>
      </c>
      <c r="D245" s="55">
        <v>757</v>
      </c>
      <c r="E245" s="55">
        <v>15.196</v>
      </c>
      <c r="F245" s="55">
        <v>3</v>
      </c>
      <c r="G245" s="55">
        <v>2</v>
      </c>
      <c r="H245" s="55">
        <v>2</v>
      </c>
      <c r="I245" s="55">
        <v>0</v>
      </c>
      <c r="J245" s="55">
        <v>7</v>
      </c>
      <c r="K245" s="55">
        <v>0.95699999999999996</v>
      </c>
    </row>
    <row r="246" spans="1:11" x14ac:dyDescent="0.2">
      <c r="A246" s="55" t="s">
        <v>278</v>
      </c>
      <c r="B246" s="56">
        <v>2054</v>
      </c>
      <c r="C246" s="55">
        <v>325</v>
      </c>
      <c r="D246" s="56">
        <v>1729</v>
      </c>
      <c r="E246" s="55">
        <v>11.722</v>
      </c>
      <c r="F246" s="55">
        <v>24</v>
      </c>
      <c r="G246" s="55">
        <v>12</v>
      </c>
      <c r="H246" s="55">
        <v>24</v>
      </c>
      <c r="I246" s="55">
        <v>19</v>
      </c>
      <c r="J246" s="55">
        <v>8</v>
      </c>
      <c r="K246" s="55">
        <v>0.624</v>
      </c>
    </row>
    <row r="247" spans="1:11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</row>
    <row r="248" spans="1:11" x14ac:dyDescent="0.2">
      <c r="A248" s="55" t="s">
        <v>69</v>
      </c>
      <c r="B248" s="56">
        <v>4973</v>
      </c>
      <c r="C248" s="55">
        <v>525</v>
      </c>
      <c r="D248" s="56">
        <v>4448</v>
      </c>
      <c r="E248" s="56">
        <v>4056</v>
      </c>
      <c r="F248" s="55">
        <v>89</v>
      </c>
      <c r="G248" s="55">
        <v>32</v>
      </c>
      <c r="H248" s="55">
        <v>33</v>
      </c>
      <c r="I248" s="55">
        <v>22</v>
      </c>
      <c r="J248" s="55">
        <v>21</v>
      </c>
      <c r="K248" s="55">
        <v>195</v>
      </c>
    </row>
    <row r="250" spans="1:11" x14ac:dyDescent="0.2">
      <c r="A250" s="55" t="s">
        <v>72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</row>
    <row r="251" spans="1:11" x14ac:dyDescent="0.2">
      <c r="A251" s="55" t="s">
        <v>674</v>
      </c>
      <c r="B251" s="56">
        <v>4461</v>
      </c>
      <c r="C251" s="56">
        <v>1097</v>
      </c>
      <c r="D251" s="56">
        <v>3364</v>
      </c>
      <c r="E251" s="57">
        <v>9977.9770000000008</v>
      </c>
      <c r="F251" s="55">
        <v>14</v>
      </c>
      <c r="G251" s="55">
        <v>22</v>
      </c>
      <c r="H251" s="55">
        <v>13</v>
      </c>
      <c r="I251" s="55">
        <v>4</v>
      </c>
      <c r="J251" s="55">
        <v>16</v>
      </c>
      <c r="K251" s="55">
        <v>497.113</v>
      </c>
    </row>
    <row r="252" spans="1:11" x14ac:dyDescent="0.2">
      <c r="A252" s="55" t="s">
        <v>300</v>
      </c>
      <c r="B252" s="55">
        <v>238</v>
      </c>
      <c r="C252" s="55">
        <v>60</v>
      </c>
      <c r="D252" s="55">
        <v>178</v>
      </c>
      <c r="E252" s="55">
        <v>7.2270000000000003</v>
      </c>
      <c r="F252" s="55">
        <v>0</v>
      </c>
      <c r="G252" s="55">
        <v>0</v>
      </c>
      <c r="H252" s="55">
        <v>0</v>
      </c>
      <c r="I252" s="55">
        <v>0</v>
      </c>
      <c r="J252" s="55">
        <v>0</v>
      </c>
      <c r="K252" s="55">
        <v>0.86399999999999999</v>
      </c>
    </row>
    <row r="253" spans="1:11" x14ac:dyDescent="0.2">
      <c r="A253" s="55" t="s">
        <v>301</v>
      </c>
      <c r="B253" s="56">
        <v>1257</v>
      </c>
      <c r="C253" s="55">
        <v>234</v>
      </c>
      <c r="D253" s="56">
        <v>1023</v>
      </c>
      <c r="E253" s="55">
        <v>9.7270000000000003</v>
      </c>
      <c r="F253" s="55">
        <v>3</v>
      </c>
      <c r="G253" s="55">
        <v>12</v>
      </c>
      <c r="H253" s="55">
        <v>0</v>
      </c>
      <c r="I253" s="55">
        <v>0</v>
      </c>
      <c r="J253" s="55">
        <v>7</v>
      </c>
      <c r="K253" s="55">
        <v>0.38400000000000001</v>
      </c>
    </row>
    <row r="254" spans="1:11" x14ac:dyDescent="0.2">
      <c r="A254" s="55" t="s">
        <v>302</v>
      </c>
      <c r="B254" s="56">
        <v>7357</v>
      </c>
      <c r="C254" s="56">
        <v>3632</v>
      </c>
      <c r="D254" s="56">
        <v>3725</v>
      </c>
      <c r="E254" s="55">
        <v>7.2430000000000003</v>
      </c>
      <c r="F254" s="55">
        <v>85</v>
      </c>
      <c r="G254" s="55">
        <v>39</v>
      </c>
      <c r="H254" s="55">
        <v>52</v>
      </c>
      <c r="I254" s="55">
        <v>17</v>
      </c>
      <c r="J254" s="55">
        <v>59</v>
      </c>
      <c r="K254" s="55">
        <v>0.44</v>
      </c>
    </row>
    <row r="255" spans="1:11" x14ac:dyDescent="0.2">
      <c r="A255" s="55" t="s">
        <v>303</v>
      </c>
      <c r="B255" s="55">
        <v>124</v>
      </c>
      <c r="C255" s="55">
        <v>42</v>
      </c>
      <c r="D255" s="55">
        <v>82</v>
      </c>
      <c r="E255" s="55">
        <v>9.5</v>
      </c>
      <c r="F255" s="55">
        <v>1</v>
      </c>
      <c r="G255" s="55">
        <v>3</v>
      </c>
      <c r="H255" s="55">
        <v>1</v>
      </c>
      <c r="I255" s="55">
        <v>0</v>
      </c>
      <c r="J255" s="55">
        <v>0</v>
      </c>
      <c r="K255" s="55">
        <v>0.125</v>
      </c>
    </row>
    <row r="256" spans="1:11" x14ac:dyDescent="0.2">
      <c r="A256" s="55" t="s">
        <v>304</v>
      </c>
      <c r="B256" s="55">
        <v>343</v>
      </c>
      <c r="C256" s="55">
        <v>150</v>
      </c>
      <c r="D256" s="55">
        <v>193</v>
      </c>
      <c r="E256" s="55">
        <v>3.375</v>
      </c>
      <c r="F256" s="55">
        <v>0</v>
      </c>
      <c r="G256" s="55">
        <v>9</v>
      </c>
      <c r="H256" s="55">
        <v>0</v>
      </c>
      <c r="I256" s="55">
        <v>3</v>
      </c>
      <c r="J256" s="55">
        <v>5</v>
      </c>
      <c r="K256" s="55">
        <v>0.29199999999999998</v>
      </c>
    </row>
    <row r="257" spans="1:11" x14ac:dyDescent="0.2">
      <c r="A257" s="55" t="s">
        <v>305</v>
      </c>
      <c r="B257" s="55">
        <v>484</v>
      </c>
      <c r="C257" s="55">
        <v>156</v>
      </c>
      <c r="D257" s="55">
        <v>328</v>
      </c>
      <c r="E257" s="55">
        <v>13.782999999999999</v>
      </c>
      <c r="F257" s="55">
        <v>0</v>
      </c>
      <c r="G257" s="55">
        <v>6</v>
      </c>
      <c r="H257" s="55">
        <v>0</v>
      </c>
      <c r="I257" s="55">
        <v>0</v>
      </c>
      <c r="J257" s="55">
        <v>0</v>
      </c>
      <c r="K257" s="55">
        <v>0.217</v>
      </c>
    </row>
    <row r="258" spans="1:11" x14ac:dyDescent="0.2">
      <c r="A258" s="55" t="s">
        <v>306</v>
      </c>
      <c r="B258" s="56">
        <v>3893</v>
      </c>
      <c r="C258" s="56">
        <v>2217</v>
      </c>
      <c r="D258" s="56">
        <v>1676</v>
      </c>
      <c r="E258" s="55">
        <v>5.0170000000000003</v>
      </c>
      <c r="F258" s="55">
        <v>28</v>
      </c>
      <c r="G258" s="55">
        <v>27</v>
      </c>
      <c r="H258" s="55">
        <v>27</v>
      </c>
      <c r="I258" s="55">
        <v>4</v>
      </c>
      <c r="J258" s="55">
        <v>16</v>
      </c>
      <c r="K258" s="55">
        <v>0.30099999999999999</v>
      </c>
    </row>
    <row r="259" spans="1:11" x14ac:dyDescent="0.2">
      <c r="A259" s="55" t="s">
        <v>307</v>
      </c>
      <c r="B259" s="55">
        <v>609</v>
      </c>
      <c r="C259" s="55">
        <v>153</v>
      </c>
      <c r="D259" s="55">
        <v>456</v>
      </c>
      <c r="E259" s="55">
        <v>8.1509999999999998</v>
      </c>
      <c r="F259" s="55">
        <v>4</v>
      </c>
      <c r="G259" s="55">
        <v>1</v>
      </c>
      <c r="H259" s="55">
        <v>5</v>
      </c>
      <c r="I259" s="55">
        <v>0</v>
      </c>
      <c r="J259" s="55">
        <v>0</v>
      </c>
      <c r="K259" s="55">
        <v>0.26400000000000001</v>
      </c>
    </row>
    <row r="260" spans="1:11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</row>
    <row r="261" spans="1:11" x14ac:dyDescent="0.2">
      <c r="A261" s="55" t="s">
        <v>72</v>
      </c>
      <c r="B261" s="56">
        <v>18766</v>
      </c>
      <c r="C261" s="56">
        <v>7741</v>
      </c>
      <c r="D261" s="56">
        <v>11025</v>
      </c>
      <c r="E261" s="56">
        <v>10042</v>
      </c>
      <c r="F261" s="55">
        <v>135</v>
      </c>
      <c r="G261" s="55">
        <v>119</v>
      </c>
      <c r="H261" s="55">
        <v>98</v>
      </c>
      <c r="I261" s="55">
        <v>28</v>
      </c>
      <c r="J261" s="55">
        <v>103</v>
      </c>
      <c r="K261" s="55">
        <v>500</v>
      </c>
    </row>
    <row r="263" spans="1:11" x14ac:dyDescent="0.2">
      <c r="A263" s="55" t="s">
        <v>74</v>
      </c>
      <c r="B263" s="65"/>
      <c r="C263" s="65"/>
      <c r="D263" s="65"/>
      <c r="E263" s="65"/>
      <c r="F263" s="65"/>
      <c r="G263" s="65"/>
      <c r="H263" s="65"/>
      <c r="I263" s="65"/>
      <c r="J263" s="65"/>
      <c r="K263" s="65"/>
    </row>
    <row r="264" spans="1:11" x14ac:dyDescent="0.2">
      <c r="A264" s="55" t="s">
        <v>674</v>
      </c>
      <c r="B264" s="56">
        <v>2540</v>
      </c>
      <c r="C264" s="55">
        <v>545</v>
      </c>
      <c r="D264" s="56">
        <v>1995</v>
      </c>
      <c r="E264" s="57">
        <v>6676.1679999999997</v>
      </c>
      <c r="F264" s="55">
        <v>7</v>
      </c>
      <c r="G264" s="55">
        <v>25</v>
      </c>
      <c r="H264" s="55">
        <v>1</v>
      </c>
      <c r="I264" s="55">
        <v>0</v>
      </c>
      <c r="J264" s="55">
        <v>14</v>
      </c>
      <c r="K264" s="55">
        <v>343.41</v>
      </c>
    </row>
    <row r="265" spans="1:11" x14ac:dyDescent="0.2">
      <c r="A265" s="55" t="s">
        <v>312</v>
      </c>
      <c r="B265" s="55">
        <v>446</v>
      </c>
      <c r="C265" s="55">
        <v>315</v>
      </c>
      <c r="D265" s="55">
        <v>131</v>
      </c>
      <c r="E265" s="55">
        <v>2.2690000000000001</v>
      </c>
      <c r="F265" s="55">
        <v>0</v>
      </c>
      <c r="G265" s="55">
        <v>5</v>
      </c>
      <c r="H265" s="55">
        <v>0</v>
      </c>
      <c r="I265" s="55">
        <v>0</v>
      </c>
      <c r="J265" s="55">
        <v>3</v>
      </c>
      <c r="K265" s="55">
        <v>9.6000000000000002E-2</v>
      </c>
    </row>
    <row r="266" spans="1:11" x14ac:dyDescent="0.2">
      <c r="A266" s="55" t="s">
        <v>313</v>
      </c>
      <c r="B266" s="55">
        <v>57</v>
      </c>
      <c r="C266" s="55">
        <v>21</v>
      </c>
      <c r="D266" s="55">
        <v>36</v>
      </c>
      <c r="E266" s="55">
        <v>2.0670000000000002</v>
      </c>
      <c r="F266" s="55">
        <v>0</v>
      </c>
      <c r="G266" s="55">
        <v>2</v>
      </c>
      <c r="H266" s="55">
        <v>0</v>
      </c>
      <c r="I266" s="55">
        <v>0</v>
      </c>
      <c r="J266" s="55">
        <v>0</v>
      </c>
      <c r="K266" s="55">
        <v>0.2</v>
      </c>
    </row>
    <row r="267" spans="1:11" x14ac:dyDescent="0.2">
      <c r="A267" s="55" t="s">
        <v>314</v>
      </c>
      <c r="B267" s="55">
        <v>837</v>
      </c>
      <c r="C267" s="55">
        <v>422</v>
      </c>
      <c r="D267" s="55">
        <v>415</v>
      </c>
      <c r="E267" s="55">
        <v>5.9349999999999996</v>
      </c>
      <c r="F267" s="55">
        <v>0</v>
      </c>
      <c r="G267" s="55">
        <v>7</v>
      </c>
      <c r="H267" s="55">
        <v>7</v>
      </c>
      <c r="I267" s="55">
        <v>0</v>
      </c>
      <c r="J267" s="55">
        <v>1</v>
      </c>
      <c r="K267" s="55">
        <v>0.51600000000000001</v>
      </c>
    </row>
    <row r="268" spans="1:11" x14ac:dyDescent="0.2">
      <c r="A268" s="55" t="s">
        <v>315</v>
      </c>
      <c r="B268" s="56">
        <v>7729</v>
      </c>
      <c r="C268" s="56">
        <v>3287</v>
      </c>
      <c r="D268" s="56">
        <v>4442</v>
      </c>
      <c r="E268" s="55">
        <v>11.266999999999999</v>
      </c>
      <c r="F268" s="55">
        <v>76</v>
      </c>
      <c r="G268" s="55">
        <v>82</v>
      </c>
      <c r="H268" s="55">
        <v>22</v>
      </c>
      <c r="I268" s="55">
        <v>6</v>
      </c>
      <c r="J268" s="55">
        <v>31</v>
      </c>
      <c r="K268" s="55">
        <v>0.60099999999999998</v>
      </c>
    </row>
    <row r="269" spans="1:11" x14ac:dyDescent="0.2">
      <c r="A269" s="55" t="s">
        <v>316</v>
      </c>
      <c r="B269" s="55">
        <v>438</v>
      </c>
      <c r="C269" s="55">
        <v>113</v>
      </c>
      <c r="D269" s="55">
        <v>325</v>
      </c>
      <c r="E269" s="55">
        <v>9.2940000000000005</v>
      </c>
      <c r="F269" s="55">
        <v>1</v>
      </c>
      <c r="G269" s="55">
        <v>0</v>
      </c>
      <c r="H269" s="55">
        <v>1</v>
      </c>
      <c r="I269" s="55">
        <v>0</v>
      </c>
      <c r="J269" s="55">
        <v>1</v>
      </c>
      <c r="K269" s="55">
        <v>0.17599999999999999</v>
      </c>
    </row>
    <row r="270" spans="1:11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</row>
    <row r="271" spans="1:11" x14ac:dyDescent="0.2">
      <c r="A271" s="55" t="s">
        <v>74</v>
      </c>
      <c r="B271" s="56">
        <v>12047</v>
      </c>
      <c r="C271" s="56">
        <v>4703</v>
      </c>
      <c r="D271" s="56">
        <v>7344</v>
      </c>
      <c r="E271" s="56">
        <v>6707</v>
      </c>
      <c r="F271" s="55">
        <v>84</v>
      </c>
      <c r="G271" s="55">
        <v>121</v>
      </c>
      <c r="H271" s="55">
        <v>31</v>
      </c>
      <c r="I271" s="55">
        <v>6</v>
      </c>
      <c r="J271" s="55">
        <v>50</v>
      </c>
      <c r="K271" s="55">
        <v>345</v>
      </c>
    </row>
    <row r="272" spans="1:11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</row>
    <row r="273" spans="1:11" x14ac:dyDescent="0.2">
      <c r="A273" s="55" t="s">
        <v>78</v>
      </c>
      <c r="B273" s="56">
        <v>165300</v>
      </c>
      <c r="C273" s="56">
        <v>34943</v>
      </c>
      <c r="D273" s="56">
        <v>130357</v>
      </c>
      <c r="E273" s="56">
        <v>116147</v>
      </c>
      <c r="F273" s="56">
        <v>2513</v>
      </c>
      <c r="G273" s="56">
        <v>1089</v>
      </c>
      <c r="H273" s="56">
        <v>1582</v>
      </c>
      <c r="I273" s="55">
        <v>218</v>
      </c>
      <c r="J273" s="55">
        <v>925</v>
      </c>
      <c r="K273" s="56">
        <v>7883</v>
      </c>
    </row>
    <row r="274" spans="1:11" s="72" customFormat="1" x14ac:dyDescent="0.2">
      <c r="A274" s="65"/>
      <c r="B274" s="58"/>
      <c r="C274" s="58">
        <f>C273/$B273</f>
        <v>0.21139140955837871</v>
      </c>
      <c r="D274" s="58">
        <f t="shared" ref="D274" si="9">D273/$B273</f>
        <v>0.78860859044162135</v>
      </c>
      <c r="E274" s="58">
        <f t="shared" ref="E274" si="10">E273/$B273</f>
        <v>0.70264367816091955</v>
      </c>
      <c r="F274" s="58">
        <f t="shared" ref="F274" si="11">F273/$B273</f>
        <v>1.5202661826981247E-2</v>
      </c>
      <c r="G274" s="58">
        <f t="shared" ref="G274" si="12">G273/$B273</f>
        <v>6.5880217785843917E-3</v>
      </c>
      <c r="H274" s="58">
        <f t="shared" ref="H274" si="13">H273/$B273</f>
        <v>9.570477918935269E-3</v>
      </c>
      <c r="I274" s="58">
        <f t="shared" ref="I274" si="14">I273/$B273</f>
        <v>1.3188142770719903E-3</v>
      </c>
      <c r="J274" s="58">
        <f t="shared" ref="J274" si="15">J273/$B273</f>
        <v>5.5958862673926198E-3</v>
      </c>
      <c r="K274" s="58">
        <f t="shared" ref="K274" si="16">K273/$B273</f>
        <v>4.7689050211736236E-2</v>
      </c>
    </row>
    <row r="275" spans="1:1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</row>
    <row r="276" spans="1:11" s="70" customFormat="1" ht="15" x14ac:dyDescent="0.25">
      <c r="A276" s="71" t="s">
        <v>79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69"/>
    </row>
    <row r="277" spans="1:11" x14ac:dyDescent="0.2">
      <c r="A277" s="55" t="s">
        <v>80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</row>
    <row r="278" spans="1:11" x14ac:dyDescent="0.2">
      <c r="A278" s="55" t="s">
        <v>674</v>
      </c>
      <c r="B278" s="56">
        <v>14389</v>
      </c>
      <c r="C278" s="56">
        <v>1263</v>
      </c>
      <c r="D278" s="56">
        <v>13126</v>
      </c>
      <c r="E278" s="57">
        <v>62885.998</v>
      </c>
      <c r="F278" s="55">
        <v>219</v>
      </c>
      <c r="G278" s="55">
        <v>51</v>
      </c>
      <c r="H278" s="55">
        <v>563</v>
      </c>
      <c r="I278" s="55">
        <v>10</v>
      </c>
      <c r="J278" s="55">
        <v>54</v>
      </c>
      <c r="K278" s="57">
        <v>4170.5550000000003</v>
      </c>
    </row>
    <row r="279" spans="1:11" x14ac:dyDescent="0.2">
      <c r="A279" s="55" t="s">
        <v>226</v>
      </c>
      <c r="B279" s="56">
        <v>2507</v>
      </c>
      <c r="C279" s="55">
        <v>204</v>
      </c>
      <c r="D279" s="56">
        <v>2303</v>
      </c>
      <c r="E279" s="56">
        <v>1989</v>
      </c>
      <c r="F279" s="55">
        <v>55</v>
      </c>
      <c r="G279" s="55">
        <v>9</v>
      </c>
      <c r="H279" s="55">
        <v>149</v>
      </c>
      <c r="I279" s="55">
        <v>0</v>
      </c>
      <c r="J279" s="55">
        <v>6</v>
      </c>
      <c r="K279" s="55">
        <v>95</v>
      </c>
    </row>
    <row r="280" spans="1:11" x14ac:dyDescent="0.2">
      <c r="A280" s="55" t="s">
        <v>642</v>
      </c>
      <c r="B280" s="56">
        <v>73198</v>
      </c>
      <c r="C280" s="56">
        <v>8543</v>
      </c>
      <c r="D280" s="56">
        <v>64655</v>
      </c>
      <c r="E280" s="56">
        <v>57536</v>
      </c>
      <c r="F280" s="55">
        <v>967</v>
      </c>
      <c r="G280" s="55">
        <v>216</v>
      </c>
      <c r="H280" s="56">
        <v>1590</v>
      </c>
      <c r="I280" s="55">
        <v>80</v>
      </c>
      <c r="J280" s="55">
        <v>345</v>
      </c>
      <c r="K280" s="56">
        <v>3921</v>
      </c>
    </row>
    <row r="281" spans="1:11" x14ac:dyDescent="0.2">
      <c r="A281" s="55" t="s">
        <v>598</v>
      </c>
      <c r="B281" s="56">
        <v>58542</v>
      </c>
      <c r="C281" s="56">
        <v>6346</v>
      </c>
      <c r="D281" s="56">
        <v>52196</v>
      </c>
      <c r="E281" s="55">
        <v>58.140999999999998</v>
      </c>
      <c r="F281" s="56">
        <v>1083</v>
      </c>
      <c r="G281" s="55">
        <v>155</v>
      </c>
      <c r="H281" s="56">
        <v>3387</v>
      </c>
      <c r="I281" s="55">
        <v>68</v>
      </c>
      <c r="J281" s="55">
        <v>239</v>
      </c>
      <c r="K281" s="55">
        <v>4.0490000000000004</v>
      </c>
    </row>
    <row r="282" spans="1:11" x14ac:dyDescent="0.2">
      <c r="A282" s="55" t="s">
        <v>643</v>
      </c>
      <c r="B282" s="55">
        <v>0</v>
      </c>
      <c r="C282" s="55">
        <v>0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</row>
    <row r="283" spans="1:11" x14ac:dyDescent="0.2">
      <c r="A283" s="55" t="s">
        <v>582</v>
      </c>
      <c r="B283" s="56">
        <v>9072</v>
      </c>
      <c r="C283" s="55">
        <v>805</v>
      </c>
      <c r="D283" s="56">
        <v>8267</v>
      </c>
      <c r="E283" s="55">
        <v>71.861000000000004</v>
      </c>
      <c r="F283" s="55">
        <v>94</v>
      </c>
      <c r="G283" s="55">
        <v>9</v>
      </c>
      <c r="H283" s="55">
        <v>415</v>
      </c>
      <c r="I283" s="55">
        <v>8</v>
      </c>
      <c r="J283" s="55">
        <v>39</v>
      </c>
      <c r="K283" s="55">
        <v>4.3959999999999999</v>
      </c>
    </row>
    <row r="284" spans="1:11" x14ac:dyDescent="0.2">
      <c r="A284" s="55" t="s">
        <v>644</v>
      </c>
      <c r="B284" s="56">
        <v>11315</v>
      </c>
      <c r="C284" s="55">
        <v>825</v>
      </c>
      <c r="D284" s="56">
        <v>10490</v>
      </c>
      <c r="E284" s="56">
        <v>9618</v>
      </c>
      <c r="F284" s="55">
        <v>102</v>
      </c>
      <c r="G284" s="55">
        <v>28</v>
      </c>
      <c r="H284" s="55">
        <v>204</v>
      </c>
      <c r="I284" s="55">
        <v>7</v>
      </c>
      <c r="J284" s="55">
        <v>52</v>
      </c>
      <c r="K284" s="55">
        <v>479</v>
      </c>
    </row>
    <row r="285" spans="1:11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</row>
    <row r="286" spans="1:11" x14ac:dyDescent="0.2">
      <c r="A286" s="55" t="s">
        <v>80</v>
      </c>
      <c r="B286" s="56">
        <v>169023</v>
      </c>
      <c r="C286" s="56">
        <v>17986</v>
      </c>
      <c r="D286" s="56">
        <v>151037</v>
      </c>
      <c r="E286" s="56">
        <v>132159</v>
      </c>
      <c r="F286" s="56">
        <v>2520</v>
      </c>
      <c r="G286" s="55">
        <v>468</v>
      </c>
      <c r="H286" s="56">
        <v>6308</v>
      </c>
      <c r="I286" s="55">
        <v>173</v>
      </c>
      <c r="J286" s="55">
        <v>735</v>
      </c>
      <c r="K286" s="56">
        <v>8674</v>
      </c>
    </row>
    <row r="287" spans="1:11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</row>
    <row r="288" spans="1:11" x14ac:dyDescent="0.2">
      <c r="A288" s="55" t="s">
        <v>81</v>
      </c>
      <c r="B288" s="56">
        <v>169023</v>
      </c>
      <c r="C288" s="56">
        <v>17986</v>
      </c>
      <c r="D288" s="56">
        <v>151037</v>
      </c>
      <c r="E288" s="56">
        <v>132159</v>
      </c>
      <c r="F288" s="56">
        <v>2520</v>
      </c>
      <c r="G288" s="55">
        <v>468</v>
      </c>
      <c r="H288" s="56">
        <v>6308</v>
      </c>
      <c r="I288" s="55">
        <v>173</v>
      </c>
      <c r="J288" s="55">
        <v>735</v>
      </c>
      <c r="K288" s="56">
        <v>8674</v>
      </c>
    </row>
    <row r="289" spans="1:11" s="72" customFormat="1" x14ac:dyDescent="0.2">
      <c r="A289" s="65"/>
      <c r="B289" s="58"/>
      <c r="C289" s="58">
        <f>C288/$B288</f>
        <v>0.10641155345722179</v>
      </c>
      <c r="D289" s="58">
        <f t="shared" ref="D289" si="17">D288/$B288</f>
        <v>0.89358844654277825</v>
      </c>
      <c r="E289" s="58">
        <f t="shared" ref="E289" si="18">E288/$B288</f>
        <v>0.78189950480112169</v>
      </c>
      <c r="F289" s="58">
        <f t="shared" ref="F289" si="19">F288/$B288</f>
        <v>1.4909213538985819E-2</v>
      </c>
      <c r="G289" s="58">
        <f t="shared" ref="G289" si="20">G288/$B288</f>
        <v>2.7688539429545091E-3</v>
      </c>
      <c r="H289" s="58">
        <f t="shared" ref="H289" si="21">H288/$B288</f>
        <v>3.7320364684096247E-2</v>
      </c>
      <c r="I289" s="58">
        <f t="shared" ref="I289" si="22">I288/$B288</f>
        <v>1.0235293421605343E-3</v>
      </c>
      <c r="J289" s="58">
        <f t="shared" ref="J289" si="23">J288/$B288</f>
        <v>4.3485206155375305E-3</v>
      </c>
      <c r="K289" s="58">
        <f t="shared" ref="K289" si="24">K288/$B288</f>
        <v>5.1318459617921822E-2</v>
      </c>
    </row>
    <row r="290" spans="1:1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</row>
    <row r="291" spans="1:11" s="70" customFormat="1" ht="15" x14ac:dyDescent="0.25">
      <c r="A291" s="71" t="s">
        <v>82</v>
      </c>
      <c r="B291" s="69"/>
      <c r="C291" s="69"/>
      <c r="D291" s="69"/>
      <c r="E291" s="69"/>
      <c r="F291" s="69"/>
      <c r="G291" s="69"/>
      <c r="H291" s="69"/>
      <c r="I291" s="69"/>
      <c r="J291" s="69"/>
      <c r="K291" s="69"/>
    </row>
    <row r="292" spans="1:11" x14ac:dyDescent="0.2">
      <c r="A292" s="55" t="s">
        <v>605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</row>
    <row r="293" spans="1:11" x14ac:dyDescent="0.2">
      <c r="A293" s="55" t="s">
        <v>674</v>
      </c>
      <c r="B293" s="56">
        <v>10468</v>
      </c>
      <c r="C293" s="56">
        <v>1066</v>
      </c>
      <c r="D293" s="56">
        <v>9402</v>
      </c>
      <c r="E293" s="57">
        <v>20016.812000000002</v>
      </c>
      <c r="F293" s="55">
        <v>26</v>
      </c>
      <c r="G293" s="55">
        <v>53</v>
      </c>
      <c r="H293" s="55">
        <v>34</v>
      </c>
      <c r="I293" s="55">
        <v>2</v>
      </c>
      <c r="J293" s="55">
        <v>60</v>
      </c>
      <c r="K293" s="57">
        <v>1069.05</v>
      </c>
    </row>
    <row r="294" spans="1:11" x14ac:dyDescent="0.2">
      <c r="A294" s="55" t="s">
        <v>443</v>
      </c>
      <c r="B294" s="55">
        <v>403</v>
      </c>
      <c r="C294" s="55">
        <v>28</v>
      </c>
      <c r="D294" s="55">
        <v>375</v>
      </c>
      <c r="E294" s="55">
        <v>13.5</v>
      </c>
      <c r="F294" s="55">
        <v>0</v>
      </c>
      <c r="G294" s="55">
        <v>1</v>
      </c>
      <c r="H294" s="55">
        <v>1</v>
      </c>
      <c r="I294" s="55">
        <v>0</v>
      </c>
      <c r="J294" s="55">
        <v>2</v>
      </c>
      <c r="K294" s="55">
        <v>0.76900000000000002</v>
      </c>
    </row>
    <row r="295" spans="1:11" x14ac:dyDescent="0.2">
      <c r="A295" s="55" t="s">
        <v>645</v>
      </c>
      <c r="B295" s="56">
        <v>9062</v>
      </c>
      <c r="C295" s="56">
        <v>2188</v>
      </c>
      <c r="D295" s="56">
        <v>6874</v>
      </c>
      <c r="E295" s="55">
        <v>16.247</v>
      </c>
      <c r="F295" s="55">
        <v>29</v>
      </c>
      <c r="G295" s="55">
        <v>31</v>
      </c>
      <c r="H295" s="55">
        <v>152</v>
      </c>
      <c r="I295" s="55">
        <v>2</v>
      </c>
      <c r="J295" s="55">
        <v>43</v>
      </c>
      <c r="K295" s="55">
        <v>0.98399999999999999</v>
      </c>
    </row>
    <row r="296" spans="1:11" x14ac:dyDescent="0.2">
      <c r="A296" s="55" t="s">
        <v>444</v>
      </c>
      <c r="B296" s="55">
        <v>876</v>
      </c>
      <c r="C296" s="55">
        <v>111</v>
      </c>
      <c r="D296" s="55">
        <v>765</v>
      </c>
      <c r="E296" s="55">
        <v>13.577</v>
      </c>
      <c r="F296" s="55">
        <v>3</v>
      </c>
      <c r="G296" s="55">
        <v>1</v>
      </c>
      <c r="H296" s="55">
        <v>2</v>
      </c>
      <c r="I296" s="55">
        <v>1</v>
      </c>
      <c r="J296" s="55">
        <v>7</v>
      </c>
      <c r="K296" s="55">
        <v>0.86499999999999999</v>
      </c>
    </row>
    <row r="297" spans="1:11" x14ac:dyDescent="0.2">
      <c r="A297" s="55" t="s">
        <v>445</v>
      </c>
      <c r="B297" s="55">
        <v>168</v>
      </c>
      <c r="C297" s="55">
        <v>28</v>
      </c>
      <c r="D297" s="55">
        <v>140</v>
      </c>
      <c r="E297" s="55">
        <v>15.875</v>
      </c>
      <c r="F297" s="55">
        <v>1</v>
      </c>
      <c r="G297" s="55">
        <v>0</v>
      </c>
      <c r="H297" s="55">
        <v>0</v>
      </c>
      <c r="I297" s="55">
        <v>0</v>
      </c>
      <c r="J297" s="55">
        <v>1</v>
      </c>
      <c r="K297" s="55">
        <v>1.375</v>
      </c>
    </row>
    <row r="298" spans="1:11" x14ac:dyDescent="0.2">
      <c r="A298" s="55" t="s">
        <v>446</v>
      </c>
      <c r="B298" s="56">
        <v>3143</v>
      </c>
      <c r="C298" s="55">
        <v>310</v>
      </c>
      <c r="D298" s="56">
        <v>2833</v>
      </c>
      <c r="E298" s="55">
        <v>29.352</v>
      </c>
      <c r="F298" s="55">
        <v>4</v>
      </c>
      <c r="G298" s="55">
        <v>4</v>
      </c>
      <c r="H298" s="55">
        <v>14</v>
      </c>
      <c r="I298" s="55">
        <v>1</v>
      </c>
      <c r="J298" s="55">
        <v>30</v>
      </c>
      <c r="K298" s="55">
        <v>1.198</v>
      </c>
    </row>
    <row r="299" spans="1:11" x14ac:dyDescent="0.2">
      <c r="A299" s="55" t="s">
        <v>447</v>
      </c>
      <c r="B299" s="56">
        <v>1448</v>
      </c>
      <c r="C299" s="55">
        <v>102</v>
      </c>
      <c r="D299" s="56">
        <v>1346</v>
      </c>
      <c r="E299" s="55">
        <v>13.637</v>
      </c>
      <c r="F299" s="55">
        <v>7</v>
      </c>
      <c r="G299" s="55">
        <v>2</v>
      </c>
      <c r="H299" s="55">
        <v>6</v>
      </c>
      <c r="I299" s="55">
        <v>0</v>
      </c>
      <c r="J299" s="55">
        <v>21</v>
      </c>
      <c r="K299" s="55">
        <v>0.75800000000000001</v>
      </c>
    </row>
    <row r="300" spans="1:11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</row>
    <row r="301" spans="1:11" x14ac:dyDescent="0.2">
      <c r="A301" s="55" t="s">
        <v>605</v>
      </c>
      <c r="B301" s="56">
        <v>25568</v>
      </c>
      <c r="C301" s="56">
        <v>3833</v>
      </c>
      <c r="D301" s="56">
        <v>21735</v>
      </c>
      <c r="E301" s="56">
        <v>20119</v>
      </c>
      <c r="F301" s="55">
        <v>70</v>
      </c>
      <c r="G301" s="55">
        <v>92</v>
      </c>
      <c r="H301" s="55">
        <v>209</v>
      </c>
      <c r="I301" s="55">
        <v>6</v>
      </c>
      <c r="J301" s="55">
        <v>164</v>
      </c>
      <c r="K301" s="56">
        <v>1075</v>
      </c>
    </row>
    <row r="303" spans="1:11" x14ac:dyDescent="0.2">
      <c r="A303" s="55" t="s">
        <v>606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</row>
    <row r="304" spans="1:11" x14ac:dyDescent="0.2">
      <c r="A304" s="55" t="s">
        <v>674</v>
      </c>
      <c r="B304" s="56">
        <v>1502</v>
      </c>
      <c r="C304" s="55">
        <v>529</v>
      </c>
      <c r="D304" s="55">
        <v>973</v>
      </c>
      <c r="E304" s="57">
        <v>3075.7629999999999</v>
      </c>
      <c r="F304" s="55">
        <v>2</v>
      </c>
      <c r="G304" s="55">
        <v>6</v>
      </c>
      <c r="H304" s="55">
        <v>6</v>
      </c>
      <c r="I304" s="55">
        <v>2</v>
      </c>
      <c r="J304" s="55">
        <v>3</v>
      </c>
      <c r="K304" s="55">
        <v>147.119</v>
      </c>
    </row>
    <row r="305" spans="1:11" x14ac:dyDescent="0.2">
      <c r="A305" s="55" t="s">
        <v>333</v>
      </c>
      <c r="B305" s="56">
        <v>2918</v>
      </c>
      <c r="C305" s="55">
        <v>486</v>
      </c>
      <c r="D305" s="56">
        <v>2432</v>
      </c>
      <c r="E305" s="56">
        <v>2271</v>
      </c>
      <c r="F305" s="55">
        <v>14</v>
      </c>
      <c r="G305" s="55">
        <v>8</v>
      </c>
      <c r="H305" s="55">
        <v>49</v>
      </c>
      <c r="I305" s="55">
        <v>1</v>
      </c>
      <c r="J305" s="55">
        <v>16</v>
      </c>
      <c r="K305" s="55">
        <v>73</v>
      </c>
    </row>
    <row r="306" spans="1:11" x14ac:dyDescent="0.2">
      <c r="A306" s="55" t="s">
        <v>336</v>
      </c>
      <c r="B306" s="56">
        <v>4133</v>
      </c>
      <c r="C306" s="56">
        <v>1736</v>
      </c>
      <c r="D306" s="56">
        <v>2397</v>
      </c>
      <c r="E306" s="55">
        <v>37.237000000000002</v>
      </c>
      <c r="F306" s="55">
        <v>8</v>
      </c>
      <c r="G306" s="55">
        <v>7</v>
      </c>
      <c r="H306" s="55">
        <v>49</v>
      </c>
      <c r="I306" s="55">
        <v>8</v>
      </c>
      <c r="J306" s="55">
        <v>17</v>
      </c>
      <c r="K306" s="55">
        <v>1.881</v>
      </c>
    </row>
    <row r="307" spans="1:1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</row>
    <row r="308" spans="1:11" x14ac:dyDescent="0.2">
      <c r="A308" s="55" t="s">
        <v>606</v>
      </c>
      <c r="B308" s="56">
        <v>8553</v>
      </c>
      <c r="C308" s="56">
        <v>2751</v>
      </c>
      <c r="D308" s="56">
        <v>5802</v>
      </c>
      <c r="E308" s="56">
        <v>5384</v>
      </c>
      <c r="F308" s="55">
        <v>24</v>
      </c>
      <c r="G308" s="55">
        <v>21</v>
      </c>
      <c r="H308" s="55">
        <v>104</v>
      </c>
      <c r="I308" s="55">
        <v>11</v>
      </c>
      <c r="J308" s="55">
        <v>36</v>
      </c>
      <c r="K308" s="55">
        <v>222</v>
      </c>
    </row>
    <row r="310" spans="1:11" x14ac:dyDescent="0.2">
      <c r="A310" s="55" t="s">
        <v>83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65"/>
    </row>
    <row r="311" spans="1:11" x14ac:dyDescent="0.2">
      <c r="A311" s="55" t="s">
        <v>674</v>
      </c>
      <c r="B311" s="56">
        <v>11904</v>
      </c>
      <c r="C311" s="56">
        <v>2722</v>
      </c>
      <c r="D311" s="56">
        <v>9182</v>
      </c>
      <c r="E311" s="57">
        <v>34295.928</v>
      </c>
      <c r="F311" s="55">
        <v>39</v>
      </c>
      <c r="G311" s="55">
        <v>57</v>
      </c>
      <c r="H311" s="55">
        <v>57</v>
      </c>
      <c r="I311" s="55">
        <v>6</v>
      </c>
      <c r="J311" s="55">
        <v>56</v>
      </c>
      <c r="K311" s="57">
        <v>1987.9480000000001</v>
      </c>
    </row>
    <row r="312" spans="1:11" x14ac:dyDescent="0.2">
      <c r="A312" s="55" t="s">
        <v>344</v>
      </c>
      <c r="B312" s="56">
        <v>5445</v>
      </c>
      <c r="C312" s="56">
        <v>1405</v>
      </c>
      <c r="D312" s="56">
        <v>4040</v>
      </c>
      <c r="E312" s="55">
        <v>44.889000000000003</v>
      </c>
      <c r="F312" s="55">
        <v>33</v>
      </c>
      <c r="G312" s="55">
        <v>38</v>
      </c>
      <c r="H312" s="55">
        <v>24</v>
      </c>
      <c r="I312" s="55">
        <v>9</v>
      </c>
      <c r="J312" s="55">
        <v>24</v>
      </c>
      <c r="K312" s="55">
        <v>3.407</v>
      </c>
    </row>
    <row r="313" spans="1:11" x14ac:dyDescent="0.2">
      <c r="A313" s="55" t="s">
        <v>345</v>
      </c>
      <c r="B313" s="56">
        <v>6438</v>
      </c>
      <c r="C313" s="56">
        <v>1968</v>
      </c>
      <c r="D313" s="56">
        <v>4470</v>
      </c>
      <c r="E313" s="55">
        <v>33.317</v>
      </c>
      <c r="F313" s="55">
        <v>18</v>
      </c>
      <c r="G313" s="55">
        <v>19</v>
      </c>
      <c r="H313" s="55">
        <v>61</v>
      </c>
      <c r="I313" s="55">
        <v>2</v>
      </c>
      <c r="J313" s="55">
        <v>46</v>
      </c>
      <c r="K313" s="55">
        <v>1.837</v>
      </c>
    </row>
    <row r="314" spans="1:11" x14ac:dyDescent="0.2">
      <c r="A314" s="55" t="s">
        <v>346</v>
      </c>
      <c r="B314" s="55">
        <v>235</v>
      </c>
      <c r="C314" s="55">
        <v>20</v>
      </c>
      <c r="D314" s="55">
        <v>215</v>
      </c>
      <c r="E314" s="55">
        <v>40</v>
      </c>
      <c r="F314" s="55">
        <v>3</v>
      </c>
      <c r="G314" s="55">
        <v>1</v>
      </c>
      <c r="H314" s="55">
        <v>1</v>
      </c>
      <c r="I314" s="55">
        <v>0</v>
      </c>
      <c r="J314" s="55">
        <v>2</v>
      </c>
      <c r="K314" s="55">
        <v>1.6</v>
      </c>
    </row>
    <row r="315" spans="1:11" x14ac:dyDescent="0.2">
      <c r="A315" s="55" t="s">
        <v>347</v>
      </c>
      <c r="B315" s="55">
        <v>662</v>
      </c>
      <c r="C315" s="55">
        <v>401</v>
      </c>
      <c r="D315" s="55">
        <v>261</v>
      </c>
      <c r="E315" s="55">
        <v>12.3</v>
      </c>
      <c r="F315" s="55">
        <v>0</v>
      </c>
      <c r="G315" s="55">
        <v>1</v>
      </c>
      <c r="H315" s="55">
        <v>3</v>
      </c>
      <c r="I315" s="55">
        <v>1</v>
      </c>
      <c r="J315" s="55">
        <v>0</v>
      </c>
      <c r="K315" s="55">
        <v>0.5</v>
      </c>
    </row>
    <row r="316" spans="1:11" x14ac:dyDescent="0.2">
      <c r="A316" s="55" t="s">
        <v>646</v>
      </c>
      <c r="B316" s="55">
        <v>0</v>
      </c>
      <c r="C316" s="55">
        <v>0</v>
      </c>
      <c r="D316" s="55">
        <v>0</v>
      </c>
      <c r="E316" s="55">
        <v>0</v>
      </c>
      <c r="F316" s="55">
        <v>0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</row>
    <row r="317" spans="1:11" x14ac:dyDescent="0.2">
      <c r="A317" s="55" t="s">
        <v>348</v>
      </c>
      <c r="B317" s="56">
        <v>9974</v>
      </c>
      <c r="C317" s="56">
        <v>3539</v>
      </c>
      <c r="D317" s="56">
        <v>6435</v>
      </c>
      <c r="E317" s="55">
        <v>28.867999999999999</v>
      </c>
      <c r="F317" s="55">
        <v>32</v>
      </c>
      <c r="G317" s="55">
        <v>22</v>
      </c>
      <c r="H317" s="55">
        <v>112</v>
      </c>
      <c r="I317" s="55">
        <v>3</v>
      </c>
      <c r="J317" s="55">
        <v>54</v>
      </c>
      <c r="K317" s="55">
        <v>1.583</v>
      </c>
    </row>
    <row r="318" spans="1:11" x14ac:dyDescent="0.2">
      <c r="A318" s="55" t="s">
        <v>349</v>
      </c>
      <c r="B318" s="55">
        <v>259</v>
      </c>
      <c r="C318" s="55">
        <v>24</v>
      </c>
      <c r="D318" s="55">
        <v>235</v>
      </c>
      <c r="E318" s="55">
        <v>55.75</v>
      </c>
      <c r="F318" s="55">
        <v>1</v>
      </c>
      <c r="G318" s="55">
        <v>1</v>
      </c>
      <c r="H318" s="55">
        <v>4</v>
      </c>
      <c r="I318" s="55">
        <v>0</v>
      </c>
      <c r="J318" s="55">
        <v>3</v>
      </c>
      <c r="K318" s="55">
        <v>0.75</v>
      </c>
    </row>
    <row r="319" spans="1:11" x14ac:dyDescent="0.2">
      <c r="A319" s="55" t="s">
        <v>449</v>
      </c>
      <c r="B319" s="56">
        <v>4931</v>
      </c>
      <c r="C319" s="56">
        <v>1459</v>
      </c>
      <c r="D319" s="56">
        <v>3472</v>
      </c>
      <c r="E319" s="55">
        <v>40.012999999999998</v>
      </c>
      <c r="F319" s="55">
        <v>18</v>
      </c>
      <c r="G319" s="55">
        <v>19</v>
      </c>
      <c r="H319" s="55">
        <v>51</v>
      </c>
      <c r="I319" s="55">
        <v>0</v>
      </c>
      <c r="J319" s="55">
        <v>29</v>
      </c>
      <c r="K319" s="55">
        <v>2.456</v>
      </c>
    </row>
    <row r="320" spans="1:11" x14ac:dyDescent="0.2">
      <c r="A320" s="55" t="s">
        <v>450</v>
      </c>
      <c r="B320" s="55">
        <v>118</v>
      </c>
      <c r="C320" s="55">
        <v>18</v>
      </c>
      <c r="D320" s="55">
        <v>100</v>
      </c>
      <c r="E320" s="55">
        <v>23.75</v>
      </c>
      <c r="F320" s="55">
        <v>0</v>
      </c>
      <c r="G320" s="55">
        <v>0</v>
      </c>
      <c r="H320" s="55">
        <v>1</v>
      </c>
      <c r="I320" s="55">
        <v>0</v>
      </c>
      <c r="J320" s="55">
        <v>0</v>
      </c>
      <c r="K320" s="55">
        <v>1</v>
      </c>
    </row>
    <row r="321" spans="1:11" x14ac:dyDescent="0.2">
      <c r="A321" s="55" t="s">
        <v>350</v>
      </c>
      <c r="B321" s="56">
        <v>1397</v>
      </c>
      <c r="C321" s="55">
        <v>330</v>
      </c>
      <c r="D321" s="56">
        <v>1067</v>
      </c>
      <c r="E321" s="55">
        <v>17.126999999999999</v>
      </c>
      <c r="F321" s="55">
        <v>19</v>
      </c>
      <c r="G321" s="55">
        <v>20</v>
      </c>
      <c r="H321" s="55">
        <v>6</v>
      </c>
      <c r="I321" s="55">
        <v>0</v>
      </c>
      <c r="J321" s="55">
        <v>12</v>
      </c>
      <c r="K321" s="55">
        <v>1.236</v>
      </c>
    </row>
    <row r="322" spans="1:11" x14ac:dyDescent="0.2">
      <c r="A322" s="55" t="s">
        <v>351</v>
      </c>
      <c r="B322" s="56">
        <v>10452</v>
      </c>
      <c r="C322" s="56">
        <v>4251</v>
      </c>
      <c r="D322" s="56">
        <v>6201</v>
      </c>
      <c r="E322" s="55">
        <v>21.844000000000001</v>
      </c>
      <c r="F322" s="55">
        <v>62</v>
      </c>
      <c r="G322" s="55">
        <v>82</v>
      </c>
      <c r="H322" s="55">
        <v>51</v>
      </c>
      <c r="I322" s="55">
        <v>10</v>
      </c>
      <c r="J322" s="55">
        <v>39</v>
      </c>
      <c r="K322" s="55">
        <v>1.335</v>
      </c>
    </row>
    <row r="323" spans="1:11" x14ac:dyDescent="0.2">
      <c r="A323" s="55" t="s">
        <v>352</v>
      </c>
      <c r="B323" s="56">
        <v>3538</v>
      </c>
      <c r="C323" s="56">
        <v>1375</v>
      </c>
      <c r="D323" s="56">
        <v>2163</v>
      </c>
      <c r="E323" s="55">
        <v>20.213999999999999</v>
      </c>
      <c r="F323" s="55">
        <v>12</v>
      </c>
      <c r="G323" s="55">
        <v>10</v>
      </c>
      <c r="H323" s="55">
        <v>11</v>
      </c>
      <c r="I323" s="55">
        <v>0</v>
      </c>
      <c r="J323" s="55">
        <v>17</v>
      </c>
      <c r="K323" s="55">
        <v>1.347</v>
      </c>
    </row>
    <row r="324" spans="1:11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</row>
    <row r="325" spans="1:11" x14ac:dyDescent="0.2">
      <c r="A325" s="55" t="s">
        <v>83</v>
      </c>
      <c r="B325" s="56">
        <v>55353</v>
      </c>
      <c r="C325" s="56">
        <v>17512</v>
      </c>
      <c r="D325" s="56">
        <v>37841</v>
      </c>
      <c r="E325" s="56">
        <v>34634</v>
      </c>
      <c r="F325" s="55">
        <v>237</v>
      </c>
      <c r="G325" s="55">
        <v>270</v>
      </c>
      <c r="H325" s="55">
        <v>382</v>
      </c>
      <c r="I325" s="55">
        <v>31</v>
      </c>
      <c r="J325" s="55">
        <v>282</v>
      </c>
      <c r="K325" s="56">
        <v>2005</v>
      </c>
    </row>
    <row r="327" spans="1:11" x14ac:dyDescent="0.2">
      <c r="A327" s="55" t="s">
        <v>109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</row>
    <row r="328" spans="1:11" x14ac:dyDescent="0.2">
      <c r="A328" s="55" t="s">
        <v>674</v>
      </c>
      <c r="B328" s="56">
        <v>7524</v>
      </c>
      <c r="C328" s="55">
        <v>475</v>
      </c>
      <c r="D328" s="56">
        <v>7049</v>
      </c>
      <c r="E328" s="57">
        <v>14181.348</v>
      </c>
      <c r="F328" s="55">
        <v>14</v>
      </c>
      <c r="G328" s="55">
        <v>22</v>
      </c>
      <c r="H328" s="55">
        <v>28</v>
      </c>
      <c r="I328" s="55">
        <v>1</v>
      </c>
      <c r="J328" s="55">
        <v>32</v>
      </c>
      <c r="K328" s="55">
        <v>670.20500000000004</v>
      </c>
    </row>
    <row r="329" spans="1:11" x14ac:dyDescent="0.2">
      <c r="A329" s="55" t="s">
        <v>459</v>
      </c>
      <c r="B329" s="56">
        <v>1639</v>
      </c>
      <c r="C329" s="55">
        <v>79</v>
      </c>
      <c r="D329" s="56">
        <v>1560</v>
      </c>
      <c r="E329" s="55">
        <v>13.904999999999999</v>
      </c>
      <c r="F329" s="55">
        <v>1</v>
      </c>
      <c r="G329" s="55">
        <v>3</v>
      </c>
      <c r="H329" s="55">
        <v>27</v>
      </c>
      <c r="I329" s="55">
        <v>2</v>
      </c>
      <c r="J329" s="55">
        <v>8</v>
      </c>
      <c r="K329" s="55">
        <v>0.56200000000000006</v>
      </c>
    </row>
    <row r="330" spans="1:11" x14ac:dyDescent="0.2">
      <c r="A330" s="55" t="s">
        <v>460</v>
      </c>
      <c r="B330" s="56">
        <v>6565</v>
      </c>
      <c r="C330" s="55">
        <v>988</v>
      </c>
      <c r="D330" s="56">
        <v>5577</v>
      </c>
      <c r="E330" s="55">
        <v>15.343</v>
      </c>
      <c r="F330" s="55">
        <v>63</v>
      </c>
      <c r="G330" s="55">
        <v>36</v>
      </c>
      <c r="H330" s="55">
        <v>61</v>
      </c>
      <c r="I330" s="55">
        <v>3</v>
      </c>
      <c r="J330" s="55">
        <v>64</v>
      </c>
      <c r="K330" s="55">
        <v>0.77100000000000002</v>
      </c>
    </row>
    <row r="331" spans="1:11" x14ac:dyDescent="0.2">
      <c r="A331" s="55" t="s">
        <v>461</v>
      </c>
      <c r="B331" s="55">
        <v>133</v>
      </c>
      <c r="C331" s="55">
        <v>15</v>
      </c>
      <c r="D331" s="55">
        <v>118</v>
      </c>
      <c r="E331" s="55">
        <v>4.9130000000000003</v>
      </c>
      <c r="F331" s="55">
        <v>0</v>
      </c>
      <c r="G331" s="55">
        <v>1</v>
      </c>
      <c r="H331" s="55">
        <v>0</v>
      </c>
      <c r="I331" s="55">
        <v>0</v>
      </c>
      <c r="J331" s="55">
        <v>0</v>
      </c>
      <c r="K331" s="55">
        <v>0.17399999999999999</v>
      </c>
    </row>
    <row r="332" spans="1:11" ht="25.5" x14ac:dyDescent="0.2">
      <c r="A332" s="55" t="s">
        <v>462</v>
      </c>
      <c r="B332" s="55">
        <v>941</v>
      </c>
      <c r="C332" s="55">
        <v>49</v>
      </c>
      <c r="D332" s="55">
        <v>892</v>
      </c>
      <c r="E332" s="55">
        <v>36.347999999999999</v>
      </c>
      <c r="F332" s="55">
        <v>0</v>
      </c>
      <c r="G332" s="55">
        <v>8</v>
      </c>
      <c r="H332" s="55">
        <v>5</v>
      </c>
      <c r="I332" s="55">
        <v>1</v>
      </c>
      <c r="J332" s="55">
        <v>6</v>
      </c>
      <c r="K332" s="55">
        <v>1.5649999999999999</v>
      </c>
    </row>
    <row r="333" spans="1:11" x14ac:dyDescent="0.2">
      <c r="A333" s="55" t="s">
        <v>463</v>
      </c>
      <c r="B333" s="55">
        <v>72</v>
      </c>
      <c r="C333" s="55">
        <v>0</v>
      </c>
      <c r="D333" s="55">
        <v>72</v>
      </c>
      <c r="E333" s="55">
        <v>2</v>
      </c>
      <c r="F333" s="55">
        <v>0</v>
      </c>
      <c r="G333" s="55">
        <v>0</v>
      </c>
      <c r="H333" s="55">
        <v>0</v>
      </c>
      <c r="I333" s="55">
        <v>0</v>
      </c>
      <c r="J333" s="55">
        <v>1</v>
      </c>
      <c r="K333" s="55">
        <v>0.152</v>
      </c>
    </row>
    <row r="334" spans="1:11" x14ac:dyDescent="0.2">
      <c r="A334" s="55" t="s">
        <v>464</v>
      </c>
      <c r="B334" s="55">
        <v>55</v>
      </c>
      <c r="C334" s="55">
        <v>1</v>
      </c>
      <c r="D334" s="55">
        <v>54</v>
      </c>
      <c r="E334" s="55">
        <v>7.1429999999999998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0.57099999999999995</v>
      </c>
    </row>
    <row r="335" spans="1:1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</row>
    <row r="336" spans="1:11" x14ac:dyDescent="0.2">
      <c r="A336" s="55" t="s">
        <v>109</v>
      </c>
      <c r="B336" s="56">
        <v>16929</v>
      </c>
      <c r="C336" s="56">
        <v>1607</v>
      </c>
      <c r="D336" s="56">
        <v>15322</v>
      </c>
      <c r="E336" s="56">
        <v>14261</v>
      </c>
      <c r="F336" s="55">
        <v>78</v>
      </c>
      <c r="G336" s="55">
        <v>70</v>
      </c>
      <c r="H336" s="55">
        <v>121</v>
      </c>
      <c r="I336" s="55">
        <v>7</v>
      </c>
      <c r="J336" s="55">
        <v>111</v>
      </c>
      <c r="K336" s="55">
        <v>674</v>
      </c>
    </row>
    <row r="338" spans="1:11" x14ac:dyDescent="0.2">
      <c r="A338" s="55" t="s">
        <v>97</v>
      </c>
      <c r="B338" s="65"/>
      <c r="C338" s="65"/>
      <c r="D338" s="65"/>
      <c r="E338" s="65"/>
      <c r="F338" s="65"/>
      <c r="G338" s="65"/>
      <c r="H338" s="65"/>
      <c r="I338" s="65"/>
      <c r="J338" s="65"/>
      <c r="K338" s="65"/>
    </row>
    <row r="339" spans="1:11" x14ac:dyDescent="0.2">
      <c r="A339" s="55" t="s">
        <v>674</v>
      </c>
      <c r="B339" s="55">
        <v>310</v>
      </c>
      <c r="C339" s="55">
        <v>10</v>
      </c>
      <c r="D339" s="55">
        <v>300</v>
      </c>
      <c r="E339" s="55">
        <v>684.26199999999994</v>
      </c>
      <c r="F339" s="55">
        <v>1</v>
      </c>
      <c r="G339" s="55">
        <v>1</v>
      </c>
      <c r="H339" s="55">
        <v>0</v>
      </c>
      <c r="I339" s="55">
        <v>0</v>
      </c>
      <c r="J339" s="55">
        <v>6</v>
      </c>
      <c r="K339" s="55">
        <v>41.326999999999998</v>
      </c>
    </row>
    <row r="340" spans="1:11" x14ac:dyDescent="0.2">
      <c r="A340" s="55" t="s">
        <v>394</v>
      </c>
      <c r="B340" s="55">
        <v>15</v>
      </c>
      <c r="C340" s="55">
        <v>0</v>
      </c>
      <c r="D340" s="55">
        <v>15</v>
      </c>
      <c r="E340" s="55">
        <v>1.167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8.3000000000000004E-2</v>
      </c>
    </row>
    <row r="341" spans="1:11" x14ac:dyDescent="0.2">
      <c r="A341" s="55" t="s">
        <v>395</v>
      </c>
      <c r="B341" s="55">
        <v>433</v>
      </c>
      <c r="C341" s="55">
        <v>17</v>
      </c>
      <c r="D341" s="55">
        <v>416</v>
      </c>
      <c r="E341" s="55">
        <v>6.7859999999999996</v>
      </c>
      <c r="F341" s="55">
        <v>7</v>
      </c>
      <c r="G341" s="55">
        <v>5</v>
      </c>
      <c r="H341" s="55">
        <v>2</v>
      </c>
      <c r="I341" s="55">
        <v>1</v>
      </c>
      <c r="J341" s="55">
        <v>0</v>
      </c>
      <c r="K341" s="55">
        <v>0.375</v>
      </c>
    </row>
    <row r="342" spans="1:11" x14ac:dyDescent="0.2">
      <c r="A342" s="55" t="s">
        <v>396</v>
      </c>
      <c r="B342" s="55">
        <v>31</v>
      </c>
      <c r="C342" s="55">
        <v>3</v>
      </c>
      <c r="D342" s="55">
        <v>28</v>
      </c>
      <c r="E342" s="55">
        <v>1.786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0.214</v>
      </c>
    </row>
    <row r="343" spans="1:11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</row>
    <row r="344" spans="1:11" x14ac:dyDescent="0.2">
      <c r="A344" s="55" t="s">
        <v>97</v>
      </c>
      <c r="B344" s="55">
        <v>789</v>
      </c>
      <c r="C344" s="55">
        <v>30</v>
      </c>
      <c r="D344" s="55">
        <v>759</v>
      </c>
      <c r="E344" s="55">
        <v>694</v>
      </c>
      <c r="F344" s="55">
        <v>8</v>
      </c>
      <c r="G344" s="55">
        <v>6</v>
      </c>
      <c r="H344" s="55">
        <v>2</v>
      </c>
      <c r="I344" s="55">
        <v>1</v>
      </c>
      <c r="J344" s="55">
        <v>6</v>
      </c>
      <c r="K344" s="55">
        <v>42</v>
      </c>
    </row>
    <row r="346" spans="1:11" x14ac:dyDescent="0.2">
      <c r="A346" s="55" t="s">
        <v>647</v>
      </c>
      <c r="B346" s="65"/>
      <c r="C346" s="65"/>
      <c r="D346" s="65"/>
      <c r="E346" s="65"/>
      <c r="F346" s="65"/>
      <c r="G346" s="65"/>
      <c r="H346" s="65"/>
      <c r="I346" s="65"/>
      <c r="J346" s="65"/>
      <c r="K346" s="65"/>
    </row>
    <row r="347" spans="1:11" x14ac:dyDescent="0.2">
      <c r="A347" s="55" t="s">
        <v>674</v>
      </c>
      <c r="B347" s="56">
        <v>16554</v>
      </c>
      <c r="C347" s="56">
        <v>3197</v>
      </c>
      <c r="D347" s="56">
        <v>13357</v>
      </c>
      <c r="E347" s="57">
        <v>13157.540999999999</v>
      </c>
      <c r="F347" s="55">
        <v>35</v>
      </c>
      <c r="G347" s="55">
        <v>115</v>
      </c>
      <c r="H347" s="55">
        <v>88</v>
      </c>
      <c r="I347" s="55">
        <v>11</v>
      </c>
      <c r="J347" s="55">
        <v>88</v>
      </c>
      <c r="K347" s="55">
        <v>705.42399999999998</v>
      </c>
    </row>
    <row r="348" spans="1:11" x14ac:dyDescent="0.2">
      <c r="A348" s="55" t="s">
        <v>648</v>
      </c>
      <c r="B348" s="56">
        <v>20334</v>
      </c>
      <c r="C348" s="56">
        <v>4506</v>
      </c>
      <c r="D348" s="56">
        <v>15828</v>
      </c>
      <c r="E348" s="56">
        <v>14638</v>
      </c>
      <c r="F348" s="55">
        <v>104</v>
      </c>
      <c r="G348" s="55">
        <v>133</v>
      </c>
      <c r="H348" s="55">
        <v>229</v>
      </c>
      <c r="I348" s="55">
        <v>14</v>
      </c>
      <c r="J348" s="55">
        <v>78</v>
      </c>
      <c r="K348" s="55">
        <v>632</v>
      </c>
    </row>
    <row r="349" spans="1:11" x14ac:dyDescent="0.2">
      <c r="A349" s="55" t="s">
        <v>372</v>
      </c>
      <c r="B349" s="56">
        <v>2023</v>
      </c>
      <c r="C349" s="56">
        <v>1145</v>
      </c>
      <c r="D349" s="55">
        <v>878</v>
      </c>
      <c r="E349" s="55">
        <v>9.4589999999999996</v>
      </c>
      <c r="F349" s="55">
        <v>9</v>
      </c>
      <c r="G349" s="55">
        <v>5</v>
      </c>
      <c r="H349" s="55">
        <v>3</v>
      </c>
      <c r="I349" s="55">
        <v>1</v>
      </c>
      <c r="J349" s="55">
        <v>7</v>
      </c>
      <c r="K349" s="55">
        <v>0.57599999999999996</v>
      </c>
    </row>
    <row r="350" spans="1:11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</row>
    <row r="351" spans="1:11" x14ac:dyDescent="0.2">
      <c r="A351" s="55" t="s">
        <v>647</v>
      </c>
      <c r="B351" s="56">
        <v>38911</v>
      </c>
      <c r="C351" s="56">
        <v>8848</v>
      </c>
      <c r="D351" s="56">
        <v>30063</v>
      </c>
      <c r="E351" s="56">
        <v>27805</v>
      </c>
      <c r="F351" s="55">
        <v>148</v>
      </c>
      <c r="G351" s="55">
        <v>253</v>
      </c>
      <c r="H351" s="55">
        <v>320</v>
      </c>
      <c r="I351" s="55">
        <v>26</v>
      </c>
      <c r="J351" s="55">
        <v>173</v>
      </c>
      <c r="K351" s="56">
        <v>1338</v>
      </c>
    </row>
    <row r="353" spans="1:11" x14ac:dyDescent="0.2">
      <c r="A353" s="55" t="s">
        <v>85</v>
      </c>
      <c r="B353" s="65"/>
      <c r="C353" s="65"/>
      <c r="D353" s="65"/>
      <c r="E353" s="65"/>
      <c r="F353" s="65"/>
      <c r="G353" s="65"/>
      <c r="H353" s="65"/>
      <c r="I353" s="65"/>
      <c r="J353" s="65"/>
      <c r="K353" s="65"/>
    </row>
    <row r="354" spans="1:11" x14ac:dyDescent="0.2">
      <c r="A354" s="55" t="s">
        <v>674</v>
      </c>
      <c r="B354" s="56">
        <v>5769</v>
      </c>
      <c r="C354" s="55">
        <v>651</v>
      </c>
      <c r="D354" s="56">
        <v>5118</v>
      </c>
      <c r="E354" s="57">
        <v>13530.427</v>
      </c>
      <c r="F354" s="55">
        <v>17</v>
      </c>
      <c r="G354" s="55">
        <v>15</v>
      </c>
      <c r="H354" s="55">
        <v>52</v>
      </c>
      <c r="I354" s="55">
        <v>2</v>
      </c>
      <c r="J354" s="55">
        <v>29</v>
      </c>
      <c r="K354" s="55">
        <v>489.92099999999999</v>
      </c>
    </row>
    <row r="355" spans="1:11" x14ac:dyDescent="0.2">
      <c r="A355" s="55" t="s">
        <v>356</v>
      </c>
      <c r="B355" s="56">
        <v>7007</v>
      </c>
      <c r="C355" s="55">
        <v>767</v>
      </c>
      <c r="D355" s="56">
        <v>6240</v>
      </c>
      <c r="E355" s="55">
        <v>21.474</v>
      </c>
      <c r="F355" s="55">
        <v>47</v>
      </c>
      <c r="G355" s="55">
        <v>15</v>
      </c>
      <c r="H355" s="55">
        <v>159</v>
      </c>
      <c r="I355" s="55">
        <v>4</v>
      </c>
      <c r="J355" s="55">
        <v>38</v>
      </c>
      <c r="K355" s="55">
        <v>0.82799999999999996</v>
      </c>
    </row>
    <row r="356" spans="1:11" x14ac:dyDescent="0.2">
      <c r="A356" s="55" t="s">
        <v>333</v>
      </c>
      <c r="B356" s="56">
        <v>1067</v>
      </c>
      <c r="C356" s="55">
        <v>177</v>
      </c>
      <c r="D356" s="55">
        <v>890</v>
      </c>
      <c r="E356" s="55">
        <v>820</v>
      </c>
      <c r="F356" s="55">
        <v>6</v>
      </c>
      <c r="G356" s="55">
        <v>2</v>
      </c>
      <c r="H356" s="55">
        <v>14</v>
      </c>
      <c r="I356" s="55">
        <v>0</v>
      </c>
      <c r="J356" s="55">
        <v>8</v>
      </c>
      <c r="K356" s="55">
        <v>40</v>
      </c>
    </row>
    <row r="357" spans="1:11" x14ac:dyDescent="0.2">
      <c r="A357" s="55" t="s">
        <v>357</v>
      </c>
      <c r="B357" s="55">
        <v>7</v>
      </c>
      <c r="C357" s="55">
        <v>0</v>
      </c>
      <c r="D357" s="55">
        <v>7</v>
      </c>
      <c r="E357" s="55">
        <v>1.2</v>
      </c>
      <c r="F357" s="55">
        <v>0</v>
      </c>
      <c r="G357" s="55">
        <v>0</v>
      </c>
      <c r="H357" s="55">
        <v>1</v>
      </c>
      <c r="I357" s="55">
        <v>0</v>
      </c>
      <c r="J357" s="55">
        <v>0</v>
      </c>
      <c r="K357" s="55">
        <v>0</v>
      </c>
    </row>
    <row r="358" spans="1:11" x14ac:dyDescent="0.2">
      <c r="A358" s="55" t="s">
        <v>358</v>
      </c>
      <c r="B358" s="55">
        <v>127</v>
      </c>
      <c r="C358" s="55">
        <v>9</v>
      </c>
      <c r="D358" s="55">
        <v>118</v>
      </c>
      <c r="E358" s="55">
        <v>15.856999999999999</v>
      </c>
      <c r="F358" s="55">
        <v>1</v>
      </c>
      <c r="G358" s="55">
        <v>0</v>
      </c>
      <c r="H358" s="55">
        <v>0</v>
      </c>
      <c r="I358" s="55">
        <v>0</v>
      </c>
      <c r="J358" s="55">
        <v>0</v>
      </c>
      <c r="K358" s="55">
        <v>0.85699999999999998</v>
      </c>
    </row>
    <row r="359" spans="1:11" x14ac:dyDescent="0.2">
      <c r="A359" s="55" t="s">
        <v>359</v>
      </c>
      <c r="B359" s="56">
        <v>3096</v>
      </c>
      <c r="C359" s="55">
        <v>261</v>
      </c>
      <c r="D359" s="56">
        <v>2835</v>
      </c>
      <c r="E359" s="55">
        <v>32.427</v>
      </c>
      <c r="F359" s="55">
        <v>22</v>
      </c>
      <c r="G359" s="55">
        <v>4</v>
      </c>
      <c r="H359" s="55">
        <v>39</v>
      </c>
      <c r="I359" s="55">
        <v>1</v>
      </c>
      <c r="J359" s="55">
        <v>2</v>
      </c>
      <c r="K359" s="55">
        <v>1.3169999999999999</v>
      </c>
    </row>
    <row r="360" spans="1:11" x14ac:dyDescent="0.2">
      <c r="A360" s="55" t="s">
        <v>360</v>
      </c>
      <c r="B360" s="55">
        <v>292</v>
      </c>
      <c r="C360" s="55">
        <v>28</v>
      </c>
      <c r="D360" s="55">
        <v>264</v>
      </c>
      <c r="E360" s="55">
        <v>17.614999999999998</v>
      </c>
      <c r="F360" s="55">
        <v>1</v>
      </c>
      <c r="G360" s="55">
        <v>0</v>
      </c>
      <c r="H360" s="55">
        <v>15</v>
      </c>
      <c r="I360" s="55">
        <v>0</v>
      </c>
      <c r="J360" s="55">
        <v>5</v>
      </c>
      <c r="K360" s="55">
        <v>1.077</v>
      </c>
    </row>
    <row r="361" spans="1:1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</row>
    <row r="362" spans="1:11" x14ac:dyDescent="0.2">
      <c r="A362" s="55" t="s">
        <v>85</v>
      </c>
      <c r="B362" s="56">
        <v>17365</v>
      </c>
      <c r="C362" s="56">
        <v>1893</v>
      </c>
      <c r="D362" s="56">
        <v>15472</v>
      </c>
      <c r="E362" s="56">
        <v>14439</v>
      </c>
      <c r="F362" s="55">
        <v>94</v>
      </c>
      <c r="G362" s="55">
        <v>36</v>
      </c>
      <c r="H362" s="55">
        <v>280</v>
      </c>
      <c r="I362" s="55">
        <v>7</v>
      </c>
      <c r="J362" s="55">
        <v>82</v>
      </c>
      <c r="K362" s="55">
        <v>534</v>
      </c>
    </row>
    <row r="363" spans="1:11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</row>
    <row r="364" spans="1:11" x14ac:dyDescent="0.2">
      <c r="A364" s="55" t="s">
        <v>87</v>
      </c>
      <c r="B364" s="56">
        <v>163468</v>
      </c>
      <c r="C364" s="56">
        <v>36474</v>
      </c>
      <c r="D364" s="56">
        <v>126994</v>
      </c>
      <c r="E364" s="56">
        <v>117336</v>
      </c>
      <c r="F364" s="55">
        <v>659</v>
      </c>
      <c r="G364" s="55">
        <v>748</v>
      </c>
      <c r="H364" s="56">
        <v>1418</v>
      </c>
      <c r="I364" s="55">
        <v>89</v>
      </c>
      <c r="J364" s="55">
        <v>854</v>
      </c>
      <c r="K364" s="56">
        <v>5890</v>
      </c>
    </row>
    <row r="365" spans="1:11" s="72" customFormat="1" x14ac:dyDescent="0.2">
      <c r="A365" s="65"/>
      <c r="B365" s="58"/>
      <c r="C365" s="58">
        <f>C364/$B364</f>
        <v>0.22312623877456139</v>
      </c>
      <c r="D365" s="58">
        <f t="shared" ref="D365" si="25">D364/$B364</f>
        <v>0.77687376122543861</v>
      </c>
      <c r="E365" s="58">
        <f t="shared" ref="E365" si="26">E364/$B364</f>
        <v>0.71779186140406681</v>
      </c>
      <c r="F365" s="58">
        <f t="shared" ref="F365" si="27">F364/$B364</f>
        <v>4.0313700540778622E-3</v>
      </c>
      <c r="G365" s="58">
        <f t="shared" ref="G365" si="28">G364/$B364</f>
        <v>4.5758191205618227E-3</v>
      </c>
      <c r="H365" s="58">
        <f t="shared" ref="H365" si="29">H364/$B364</f>
        <v>8.6744806322950063E-3</v>
      </c>
      <c r="I365" s="58">
        <f t="shared" ref="I365" si="30">I364/$B364</f>
        <v>5.4444906648396017E-4</v>
      </c>
      <c r="J365" s="58">
        <f t="shared" ref="J365" si="31">J364/$B364</f>
        <v>5.2242640761494602E-3</v>
      </c>
      <c r="K365" s="58">
        <f t="shared" ref="K365" si="32">K364/$B364</f>
        <v>3.6031516871803657E-2</v>
      </c>
    </row>
    <row r="366" spans="1:1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</row>
    <row r="367" spans="1:11" s="70" customFormat="1" ht="15" x14ac:dyDescent="0.25">
      <c r="A367" s="71" t="s">
        <v>88</v>
      </c>
      <c r="B367" s="69"/>
      <c r="C367" s="69"/>
      <c r="D367" s="69"/>
      <c r="E367" s="69"/>
      <c r="F367" s="69"/>
      <c r="G367" s="69"/>
      <c r="H367" s="69"/>
      <c r="I367" s="69"/>
      <c r="J367" s="69"/>
      <c r="K367" s="69"/>
    </row>
    <row r="368" spans="1:11" x14ac:dyDescent="0.2">
      <c r="A368" s="55" t="s">
        <v>91</v>
      </c>
      <c r="B368" s="65"/>
      <c r="C368" s="65"/>
      <c r="D368" s="65"/>
      <c r="E368" s="65"/>
      <c r="F368" s="65"/>
      <c r="G368" s="65"/>
      <c r="H368" s="65"/>
      <c r="I368" s="65"/>
      <c r="J368" s="65"/>
      <c r="K368" s="65"/>
    </row>
    <row r="369" spans="1:11" x14ac:dyDescent="0.2">
      <c r="A369" s="55" t="s">
        <v>674</v>
      </c>
      <c r="B369" s="56">
        <v>5050</v>
      </c>
      <c r="C369" s="56">
        <v>1706</v>
      </c>
      <c r="D369" s="56">
        <v>3344</v>
      </c>
      <c r="E369" s="57">
        <v>7486.3649999999998</v>
      </c>
      <c r="F369" s="55">
        <v>10</v>
      </c>
      <c r="G369" s="55">
        <v>57</v>
      </c>
      <c r="H369" s="55">
        <v>11</v>
      </c>
      <c r="I369" s="55">
        <v>2</v>
      </c>
      <c r="J369" s="55">
        <v>54</v>
      </c>
      <c r="K369" s="55">
        <v>491.81400000000002</v>
      </c>
    </row>
    <row r="370" spans="1:11" x14ac:dyDescent="0.2">
      <c r="A370" s="55" t="s">
        <v>374</v>
      </c>
      <c r="B370" s="56">
        <v>9877</v>
      </c>
      <c r="C370" s="56">
        <v>5260</v>
      </c>
      <c r="D370" s="56">
        <v>4617</v>
      </c>
      <c r="E370" s="55">
        <v>14.762</v>
      </c>
      <c r="F370" s="55">
        <v>197</v>
      </c>
      <c r="G370" s="55">
        <v>155</v>
      </c>
      <c r="H370" s="55">
        <v>121</v>
      </c>
      <c r="I370" s="55">
        <v>17</v>
      </c>
      <c r="J370" s="55">
        <v>45</v>
      </c>
      <c r="K370" s="55">
        <v>0.877</v>
      </c>
    </row>
    <row r="371" spans="1:11" x14ac:dyDescent="0.2">
      <c r="A371" s="55" t="s">
        <v>375</v>
      </c>
      <c r="B371" s="56">
        <v>1463</v>
      </c>
      <c r="C371" s="55">
        <v>769</v>
      </c>
      <c r="D371" s="55">
        <v>694</v>
      </c>
      <c r="E371" s="55">
        <v>14.349</v>
      </c>
      <c r="F371" s="55">
        <v>9</v>
      </c>
      <c r="G371" s="55">
        <v>8</v>
      </c>
      <c r="H371" s="55">
        <v>11</v>
      </c>
      <c r="I371" s="55">
        <v>0</v>
      </c>
      <c r="J371" s="55">
        <v>5</v>
      </c>
      <c r="K371" s="55">
        <v>1.0229999999999999</v>
      </c>
    </row>
    <row r="372" spans="1:11" x14ac:dyDescent="0.2">
      <c r="A372" s="55" t="s">
        <v>376</v>
      </c>
      <c r="B372" s="55">
        <v>81</v>
      </c>
      <c r="C372" s="55">
        <v>22</v>
      </c>
      <c r="D372" s="55">
        <v>59</v>
      </c>
      <c r="E372" s="55">
        <v>2.524</v>
      </c>
      <c r="F372" s="55">
        <v>0</v>
      </c>
      <c r="G372" s="55">
        <v>0</v>
      </c>
      <c r="H372" s="55">
        <v>0</v>
      </c>
      <c r="I372" s="55">
        <v>0</v>
      </c>
      <c r="J372" s="55">
        <v>0</v>
      </c>
      <c r="K372" s="55">
        <v>0.28599999999999998</v>
      </c>
    </row>
    <row r="373" spans="1:11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</row>
    <row r="374" spans="1:11" x14ac:dyDescent="0.2">
      <c r="A374" s="55" t="s">
        <v>91</v>
      </c>
      <c r="B374" s="56">
        <v>16471</v>
      </c>
      <c r="C374" s="56">
        <v>7757</v>
      </c>
      <c r="D374" s="56">
        <v>8714</v>
      </c>
      <c r="E374" s="56">
        <v>7518</v>
      </c>
      <c r="F374" s="55">
        <v>216</v>
      </c>
      <c r="G374" s="55">
        <v>220</v>
      </c>
      <c r="H374" s="55">
        <v>143</v>
      </c>
      <c r="I374" s="55">
        <v>19</v>
      </c>
      <c r="J374" s="55">
        <v>104</v>
      </c>
      <c r="K374" s="55">
        <v>494</v>
      </c>
    </row>
    <row r="376" spans="1:11" x14ac:dyDescent="0.2">
      <c r="A376" s="55" t="s">
        <v>92</v>
      </c>
      <c r="B376" s="65"/>
      <c r="C376" s="65"/>
      <c r="D376" s="65"/>
      <c r="E376" s="65"/>
      <c r="F376" s="65"/>
      <c r="G376" s="65"/>
      <c r="H376" s="65"/>
      <c r="I376" s="65"/>
      <c r="J376" s="65"/>
      <c r="K376" s="65"/>
    </row>
    <row r="377" spans="1:11" x14ac:dyDescent="0.2">
      <c r="A377" s="55" t="s">
        <v>674</v>
      </c>
      <c r="B377" s="56">
        <v>11492</v>
      </c>
      <c r="C377" s="56">
        <v>1560</v>
      </c>
      <c r="D377" s="56">
        <v>9932</v>
      </c>
      <c r="E377" s="57">
        <v>10172.254999999999</v>
      </c>
      <c r="F377" s="55">
        <v>32</v>
      </c>
      <c r="G377" s="55">
        <v>115</v>
      </c>
      <c r="H377" s="55">
        <v>81</v>
      </c>
      <c r="I377" s="55">
        <v>6</v>
      </c>
      <c r="J377" s="55">
        <v>62</v>
      </c>
      <c r="K377" s="55">
        <v>628.93299999999999</v>
      </c>
    </row>
    <row r="378" spans="1:11" x14ac:dyDescent="0.2">
      <c r="A378" s="55" t="s">
        <v>377</v>
      </c>
      <c r="B378" s="55">
        <v>311</v>
      </c>
      <c r="C378" s="55">
        <v>77</v>
      </c>
      <c r="D378" s="55">
        <v>234</v>
      </c>
      <c r="E378" s="55">
        <v>6.6769999999999996</v>
      </c>
      <c r="F378" s="55">
        <v>0</v>
      </c>
      <c r="G378" s="55">
        <v>16</v>
      </c>
      <c r="H378" s="55">
        <v>1</v>
      </c>
      <c r="I378" s="55">
        <v>0</v>
      </c>
      <c r="J378" s="55">
        <v>2</v>
      </c>
      <c r="K378" s="55">
        <v>0.25800000000000001</v>
      </c>
    </row>
    <row r="379" spans="1:11" x14ac:dyDescent="0.2">
      <c r="A379" s="55" t="s">
        <v>378</v>
      </c>
      <c r="B379" s="56">
        <v>1577</v>
      </c>
      <c r="C379" s="55">
        <v>526</v>
      </c>
      <c r="D379" s="56">
        <v>1051</v>
      </c>
      <c r="E379" s="55">
        <v>10.067</v>
      </c>
      <c r="F379" s="55">
        <v>10</v>
      </c>
      <c r="G379" s="55">
        <v>41</v>
      </c>
      <c r="H379" s="55">
        <v>19</v>
      </c>
      <c r="I379" s="55">
        <v>0</v>
      </c>
      <c r="J379" s="55">
        <v>13</v>
      </c>
      <c r="K379" s="55">
        <v>0.80900000000000005</v>
      </c>
    </row>
    <row r="380" spans="1:11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</row>
    <row r="381" spans="1:11" x14ac:dyDescent="0.2">
      <c r="A381" s="55" t="s">
        <v>92</v>
      </c>
      <c r="B381" s="56">
        <v>13380</v>
      </c>
      <c r="C381" s="56">
        <v>2163</v>
      </c>
      <c r="D381" s="56">
        <v>11217</v>
      </c>
      <c r="E381" s="56">
        <v>10189</v>
      </c>
      <c r="F381" s="55">
        <v>42</v>
      </c>
      <c r="G381" s="55">
        <v>172</v>
      </c>
      <c r="H381" s="55">
        <v>101</v>
      </c>
      <c r="I381" s="55">
        <v>6</v>
      </c>
      <c r="J381" s="55">
        <v>77</v>
      </c>
      <c r="K381" s="55">
        <v>630</v>
      </c>
    </row>
    <row r="383" spans="1:11" x14ac:dyDescent="0.2">
      <c r="A383" s="55" t="s">
        <v>93</v>
      </c>
      <c r="B383" s="65"/>
      <c r="C383" s="65"/>
      <c r="D383" s="65"/>
      <c r="E383" s="65"/>
      <c r="F383" s="65"/>
      <c r="G383" s="65"/>
      <c r="H383" s="65"/>
      <c r="I383" s="65"/>
      <c r="J383" s="65"/>
      <c r="K383" s="65"/>
    </row>
    <row r="384" spans="1:11" x14ac:dyDescent="0.2">
      <c r="A384" s="55" t="s">
        <v>674</v>
      </c>
      <c r="B384" s="56">
        <v>3786</v>
      </c>
      <c r="C384" s="56">
        <v>1654</v>
      </c>
      <c r="D384" s="56">
        <v>2132</v>
      </c>
      <c r="E384" s="57">
        <v>3447.5030000000002</v>
      </c>
      <c r="F384" s="55">
        <v>7</v>
      </c>
      <c r="G384" s="55">
        <v>30</v>
      </c>
      <c r="H384" s="55">
        <v>6</v>
      </c>
      <c r="I384" s="55">
        <v>2</v>
      </c>
      <c r="J384" s="55">
        <v>11</v>
      </c>
      <c r="K384" s="55">
        <v>110.985</v>
      </c>
    </row>
    <row r="385" spans="1:11" x14ac:dyDescent="0.2">
      <c r="A385" s="55" t="s">
        <v>379</v>
      </c>
      <c r="B385" s="55">
        <v>649</v>
      </c>
      <c r="C385" s="55">
        <v>564</v>
      </c>
      <c r="D385" s="55">
        <v>85</v>
      </c>
      <c r="E385" s="55">
        <v>1.212</v>
      </c>
      <c r="F385" s="55">
        <v>1</v>
      </c>
      <c r="G385" s="55">
        <v>0</v>
      </c>
      <c r="H385" s="55">
        <v>1</v>
      </c>
      <c r="I385" s="55">
        <v>0</v>
      </c>
      <c r="J385" s="55">
        <v>0</v>
      </c>
      <c r="K385" s="55">
        <v>4.4999999999999998E-2</v>
      </c>
    </row>
    <row r="386" spans="1:11" x14ac:dyDescent="0.2">
      <c r="A386" s="55" t="s">
        <v>380</v>
      </c>
      <c r="B386" s="55">
        <v>136</v>
      </c>
      <c r="C386" s="55">
        <v>116</v>
      </c>
      <c r="D386" s="55">
        <v>20</v>
      </c>
      <c r="E386" s="55">
        <v>2.375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0.125</v>
      </c>
    </row>
    <row r="387" spans="1:11" x14ac:dyDescent="0.2">
      <c r="A387" s="55" t="s">
        <v>381</v>
      </c>
      <c r="B387" s="55">
        <v>46</v>
      </c>
      <c r="C387" s="55">
        <v>32</v>
      </c>
      <c r="D387" s="55">
        <v>14</v>
      </c>
      <c r="E387" s="55">
        <v>1.5</v>
      </c>
      <c r="F387" s="55">
        <v>0</v>
      </c>
      <c r="G387" s="55">
        <v>1</v>
      </c>
      <c r="H387" s="55">
        <v>0</v>
      </c>
      <c r="I387" s="55">
        <v>0</v>
      </c>
      <c r="J387" s="55">
        <v>0</v>
      </c>
      <c r="K387" s="55">
        <v>0.125</v>
      </c>
    </row>
    <row r="388" spans="1:11" x14ac:dyDescent="0.2">
      <c r="A388" s="55" t="s">
        <v>382</v>
      </c>
      <c r="B388" s="55">
        <v>737</v>
      </c>
      <c r="C388" s="55">
        <v>457</v>
      </c>
      <c r="D388" s="55">
        <v>280</v>
      </c>
      <c r="E388" s="55">
        <v>6.4470000000000001</v>
      </c>
      <c r="F388" s="55">
        <v>0</v>
      </c>
      <c r="G388" s="55">
        <v>6</v>
      </c>
      <c r="H388" s="55">
        <v>9</v>
      </c>
      <c r="I388" s="55">
        <v>0</v>
      </c>
      <c r="J388" s="55">
        <v>4</v>
      </c>
      <c r="K388" s="55">
        <v>0.42099999999999999</v>
      </c>
    </row>
    <row r="389" spans="1:11" x14ac:dyDescent="0.2">
      <c r="A389" s="55" t="s">
        <v>383</v>
      </c>
      <c r="B389" s="55">
        <v>951</v>
      </c>
      <c r="C389" s="55">
        <v>459</v>
      </c>
      <c r="D389" s="55">
        <v>492</v>
      </c>
      <c r="E389" s="55">
        <v>7.4379999999999997</v>
      </c>
      <c r="F389" s="55">
        <v>5</v>
      </c>
      <c r="G389" s="55">
        <v>2</v>
      </c>
      <c r="H389" s="55">
        <v>2</v>
      </c>
      <c r="I389" s="55">
        <v>0</v>
      </c>
      <c r="J389" s="55">
        <v>2</v>
      </c>
      <c r="K389" s="55">
        <v>7.8E-2</v>
      </c>
    </row>
    <row r="390" spans="1:11" x14ac:dyDescent="0.2">
      <c r="A390" s="55" t="s">
        <v>384</v>
      </c>
      <c r="B390" s="55">
        <v>305</v>
      </c>
      <c r="C390" s="55">
        <v>220</v>
      </c>
      <c r="D390" s="55">
        <v>85</v>
      </c>
      <c r="E390" s="55">
        <v>2.8</v>
      </c>
      <c r="F390" s="55">
        <v>1</v>
      </c>
      <c r="G390" s="55">
        <v>5</v>
      </c>
      <c r="H390" s="55">
        <v>1</v>
      </c>
      <c r="I390" s="55">
        <v>0</v>
      </c>
      <c r="J390" s="55">
        <v>5</v>
      </c>
      <c r="K390" s="55">
        <v>0.12</v>
      </c>
    </row>
    <row r="391" spans="1:11" x14ac:dyDescent="0.2">
      <c r="A391" s="55" t="s">
        <v>385</v>
      </c>
      <c r="B391" s="55">
        <v>880</v>
      </c>
      <c r="C391" s="55">
        <v>297</v>
      </c>
      <c r="D391" s="55">
        <v>583</v>
      </c>
      <c r="E391" s="55">
        <v>4.7249999999999996</v>
      </c>
      <c r="F391" s="55">
        <v>0</v>
      </c>
      <c r="G391" s="55">
        <v>0</v>
      </c>
      <c r="H391" s="55">
        <v>2</v>
      </c>
      <c r="I391" s="55">
        <v>0</v>
      </c>
      <c r="J391" s="55">
        <v>2</v>
      </c>
      <c r="K391" s="55">
        <v>0.1</v>
      </c>
    </row>
    <row r="392" spans="1:11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</row>
    <row r="393" spans="1:11" x14ac:dyDescent="0.2">
      <c r="A393" s="55" t="s">
        <v>93</v>
      </c>
      <c r="B393" s="56">
        <v>7490</v>
      </c>
      <c r="C393" s="56">
        <v>3799</v>
      </c>
      <c r="D393" s="56">
        <v>3691</v>
      </c>
      <c r="E393" s="56">
        <v>3474</v>
      </c>
      <c r="F393" s="55">
        <v>14</v>
      </c>
      <c r="G393" s="55">
        <v>44</v>
      </c>
      <c r="H393" s="55">
        <v>21</v>
      </c>
      <c r="I393" s="55">
        <v>2</v>
      </c>
      <c r="J393" s="55">
        <v>24</v>
      </c>
      <c r="K393" s="55">
        <v>112</v>
      </c>
    </row>
    <row r="395" spans="1:11" x14ac:dyDescent="0.2">
      <c r="A395" s="55" t="s">
        <v>94</v>
      </c>
      <c r="B395" s="65"/>
      <c r="C395" s="65"/>
      <c r="D395" s="65"/>
      <c r="E395" s="65"/>
      <c r="F395" s="65"/>
      <c r="G395" s="65"/>
      <c r="H395" s="65"/>
      <c r="I395" s="65"/>
      <c r="J395" s="65"/>
      <c r="K395" s="65"/>
    </row>
    <row r="396" spans="1:11" x14ac:dyDescent="0.2">
      <c r="A396" s="55" t="s">
        <v>674</v>
      </c>
      <c r="B396" s="56">
        <v>2066</v>
      </c>
      <c r="C396" s="55">
        <v>902</v>
      </c>
      <c r="D396" s="56">
        <v>1164</v>
      </c>
      <c r="E396" s="57">
        <v>1232.693</v>
      </c>
      <c r="F396" s="55">
        <v>16</v>
      </c>
      <c r="G396" s="55">
        <v>25</v>
      </c>
      <c r="H396" s="55">
        <v>31</v>
      </c>
      <c r="I396" s="55">
        <v>0</v>
      </c>
      <c r="J396" s="55">
        <v>10</v>
      </c>
      <c r="K396" s="55">
        <v>140.87</v>
      </c>
    </row>
    <row r="397" spans="1:11" x14ac:dyDescent="0.2">
      <c r="A397" s="55" t="s">
        <v>386</v>
      </c>
      <c r="B397" s="55">
        <v>323</v>
      </c>
      <c r="C397" s="55">
        <v>228</v>
      </c>
      <c r="D397" s="55">
        <v>95</v>
      </c>
      <c r="E397" s="55">
        <v>0.51400000000000001</v>
      </c>
      <c r="F397" s="55">
        <v>6</v>
      </c>
      <c r="G397" s="55">
        <v>2</v>
      </c>
      <c r="H397" s="55">
        <v>12</v>
      </c>
      <c r="I397" s="55">
        <v>0</v>
      </c>
      <c r="J397" s="55">
        <v>0</v>
      </c>
      <c r="K397" s="55">
        <v>2.9000000000000001E-2</v>
      </c>
    </row>
    <row r="398" spans="1:11" x14ac:dyDescent="0.2">
      <c r="A398" s="55" t="s">
        <v>387</v>
      </c>
      <c r="B398" s="55">
        <v>465</v>
      </c>
      <c r="C398" s="55">
        <v>331</v>
      </c>
      <c r="D398" s="55">
        <v>134</v>
      </c>
      <c r="E398" s="55">
        <v>2.3849999999999998</v>
      </c>
      <c r="F398" s="55">
        <v>8</v>
      </c>
      <c r="G398" s="55">
        <v>2</v>
      </c>
      <c r="H398" s="55">
        <v>2</v>
      </c>
      <c r="I398" s="55">
        <v>0</v>
      </c>
      <c r="J398" s="55">
        <v>3</v>
      </c>
      <c r="K398" s="55">
        <v>0.66700000000000004</v>
      </c>
    </row>
    <row r="399" spans="1:11" x14ac:dyDescent="0.2">
      <c r="A399" s="55" t="s">
        <v>388</v>
      </c>
      <c r="B399" s="55">
        <v>56</v>
      </c>
      <c r="C399" s="55">
        <v>36</v>
      </c>
      <c r="D399" s="55">
        <v>20</v>
      </c>
      <c r="E399" s="55">
        <v>1.1539999999999999</v>
      </c>
      <c r="F399" s="55">
        <v>0</v>
      </c>
      <c r="G399" s="55">
        <v>2</v>
      </c>
      <c r="H399" s="55">
        <v>0</v>
      </c>
      <c r="I399" s="55">
        <v>0</v>
      </c>
      <c r="J399" s="55">
        <v>0</v>
      </c>
      <c r="K399" s="55">
        <v>0.23100000000000001</v>
      </c>
    </row>
    <row r="400" spans="1:11" x14ac:dyDescent="0.2">
      <c r="A400" s="55" t="s">
        <v>389</v>
      </c>
      <c r="B400" s="55">
        <v>598</v>
      </c>
      <c r="C400" s="55">
        <v>495</v>
      </c>
      <c r="D400" s="55">
        <v>103</v>
      </c>
      <c r="E400" s="55">
        <v>1.254</v>
      </c>
      <c r="F400" s="55">
        <v>4</v>
      </c>
      <c r="G400" s="55">
        <v>3</v>
      </c>
      <c r="H400" s="55">
        <v>10</v>
      </c>
      <c r="I400" s="55">
        <v>0</v>
      </c>
      <c r="J400" s="55">
        <v>0</v>
      </c>
      <c r="K400" s="55">
        <v>0.20300000000000001</v>
      </c>
    </row>
    <row r="401" spans="1:1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</row>
    <row r="402" spans="1:11" x14ac:dyDescent="0.2">
      <c r="A402" s="55" t="s">
        <v>94</v>
      </c>
      <c r="B402" s="56">
        <v>3508</v>
      </c>
      <c r="C402" s="56">
        <v>1992</v>
      </c>
      <c r="D402" s="56">
        <v>1516</v>
      </c>
      <c r="E402" s="56">
        <v>1238</v>
      </c>
      <c r="F402" s="55">
        <v>34</v>
      </c>
      <c r="G402" s="55">
        <v>34</v>
      </c>
      <c r="H402" s="55">
        <v>55</v>
      </c>
      <c r="I402" s="55">
        <v>0</v>
      </c>
      <c r="J402" s="55">
        <v>13</v>
      </c>
      <c r="K402" s="55">
        <v>142</v>
      </c>
    </row>
    <row r="404" spans="1:11" x14ac:dyDescent="0.2">
      <c r="A404" s="55" t="s">
        <v>96</v>
      </c>
      <c r="B404" s="65"/>
      <c r="C404" s="65"/>
      <c r="D404" s="65"/>
      <c r="E404" s="65"/>
      <c r="F404" s="65"/>
      <c r="G404" s="65"/>
      <c r="H404" s="65"/>
      <c r="I404" s="65"/>
      <c r="J404" s="65"/>
      <c r="K404" s="65"/>
    </row>
    <row r="405" spans="1:11" x14ac:dyDescent="0.2">
      <c r="A405" s="55" t="s">
        <v>674</v>
      </c>
      <c r="B405" s="56">
        <v>1404</v>
      </c>
      <c r="C405" s="55">
        <v>94</v>
      </c>
      <c r="D405" s="56">
        <v>1310</v>
      </c>
      <c r="E405" s="57">
        <v>1933.2360000000001</v>
      </c>
      <c r="F405" s="55">
        <v>18</v>
      </c>
      <c r="G405" s="55">
        <v>26</v>
      </c>
      <c r="H405" s="55">
        <v>3</v>
      </c>
      <c r="I405" s="55">
        <v>3</v>
      </c>
      <c r="J405" s="55">
        <v>5</v>
      </c>
      <c r="K405" s="55">
        <v>130.18299999999999</v>
      </c>
    </row>
    <row r="406" spans="1:11" x14ac:dyDescent="0.2">
      <c r="A406" s="55" t="s">
        <v>392</v>
      </c>
      <c r="B406" s="55">
        <v>637</v>
      </c>
      <c r="C406" s="55">
        <v>50</v>
      </c>
      <c r="D406" s="55">
        <v>587</v>
      </c>
      <c r="E406" s="55">
        <v>9.875</v>
      </c>
      <c r="F406" s="55">
        <v>0</v>
      </c>
      <c r="G406" s="55">
        <v>8</v>
      </c>
      <c r="H406" s="55">
        <v>0</v>
      </c>
      <c r="I406" s="55">
        <v>1</v>
      </c>
      <c r="J406" s="55">
        <v>0</v>
      </c>
      <c r="K406" s="55">
        <v>0.44600000000000001</v>
      </c>
    </row>
    <row r="407" spans="1:11" x14ac:dyDescent="0.2">
      <c r="A407" s="55" t="s">
        <v>393</v>
      </c>
      <c r="B407" s="55">
        <v>288</v>
      </c>
      <c r="C407" s="55">
        <v>33</v>
      </c>
      <c r="D407" s="55">
        <v>255</v>
      </c>
      <c r="E407" s="55">
        <v>8.8889999999999993</v>
      </c>
      <c r="F407" s="55">
        <v>0</v>
      </c>
      <c r="G407" s="55">
        <v>2</v>
      </c>
      <c r="H407" s="55">
        <v>3</v>
      </c>
      <c r="I407" s="55">
        <v>0</v>
      </c>
      <c r="J407" s="55">
        <v>0</v>
      </c>
      <c r="K407" s="55">
        <v>0.37</v>
      </c>
    </row>
    <row r="408" spans="1:1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</row>
    <row r="409" spans="1:11" x14ac:dyDescent="0.2">
      <c r="A409" s="55" t="s">
        <v>96</v>
      </c>
      <c r="B409" s="56">
        <v>2329</v>
      </c>
      <c r="C409" s="55">
        <v>177</v>
      </c>
      <c r="D409" s="56">
        <v>2152</v>
      </c>
      <c r="E409" s="56">
        <v>1952</v>
      </c>
      <c r="F409" s="55">
        <v>18</v>
      </c>
      <c r="G409" s="55">
        <v>36</v>
      </c>
      <c r="H409" s="55">
        <v>6</v>
      </c>
      <c r="I409" s="55">
        <v>4</v>
      </c>
      <c r="J409" s="55">
        <v>5</v>
      </c>
      <c r="K409" s="55">
        <v>131</v>
      </c>
    </row>
    <row r="411" spans="1:11" x14ac:dyDescent="0.2">
      <c r="A411" s="55" t="s">
        <v>98</v>
      </c>
      <c r="B411" s="65"/>
      <c r="C411" s="65"/>
      <c r="D411" s="65"/>
      <c r="E411" s="65"/>
      <c r="F411" s="65"/>
      <c r="G411" s="65"/>
      <c r="H411" s="65"/>
      <c r="I411" s="65"/>
      <c r="J411" s="65"/>
      <c r="K411" s="65"/>
    </row>
    <row r="412" spans="1:11" x14ac:dyDescent="0.2">
      <c r="A412" s="55" t="s">
        <v>674</v>
      </c>
      <c r="B412" s="56">
        <v>32694</v>
      </c>
      <c r="C412" s="56">
        <v>3818</v>
      </c>
      <c r="D412" s="56">
        <v>28876</v>
      </c>
      <c r="E412" s="57">
        <v>42370.290999999997</v>
      </c>
      <c r="F412" s="55">
        <v>68</v>
      </c>
      <c r="G412" s="56">
        <v>1565</v>
      </c>
      <c r="H412" s="55">
        <v>151</v>
      </c>
      <c r="I412" s="55">
        <v>21</v>
      </c>
      <c r="J412" s="55">
        <v>183</v>
      </c>
      <c r="K412" s="57">
        <v>2450.8330000000001</v>
      </c>
    </row>
    <row r="413" spans="1:11" x14ac:dyDescent="0.2">
      <c r="A413" s="55" t="s">
        <v>397</v>
      </c>
      <c r="B413" s="56">
        <v>2841</v>
      </c>
      <c r="C413" s="55">
        <v>464</v>
      </c>
      <c r="D413" s="56">
        <v>2377</v>
      </c>
      <c r="E413" s="55">
        <v>32.106000000000002</v>
      </c>
      <c r="F413" s="55">
        <v>11</v>
      </c>
      <c r="G413" s="55">
        <v>85</v>
      </c>
      <c r="H413" s="55">
        <v>11</v>
      </c>
      <c r="I413" s="55">
        <v>1</v>
      </c>
      <c r="J413" s="55">
        <v>23</v>
      </c>
      <c r="K413" s="55">
        <v>1.9239999999999999</v>
      </c>
    </row>
    <row r="414" spans="1:11" x14ac:dyDescent="0.2">
      <c r="A414" s="55" t="s">
        <v>398</v>
      </c>
      <c r="B414" s="56">
        <v>19112</v>
      </c>
      <c r="C414" s="56">
        <v>2316</v>
      </c>
      <c r="D414" s="56">
        <v>16796</v>
      </c>
      <c r="E414" s="55">
        <v>30.317</v>
      </c>
      <c r="F414" s="55">
        <v>106</v>
      </c>
      <c r="G414" s="55">
        <v>946</v>
      </c>
      <c r="H414" s="55">
        <v>210</v>
      </c>
      <c r="I414" s="55">
        <v>9</v>
      </c>
      <c r="J414" s="55">
        <v>170</v>
      </c>
      <c r="K414" s="55">
        <v>1.8740000000000001</v>
      </c>
    </row>
    <row r="415" spans="1:11" x14ac:dyDescent="0.2">
      <c r="A415" s="55" t="s">
        <v>399</v>
      </c>
      <c r="B415" s="55">
        <v>856</v>
      </c>
      <c r="C415" s="55">
        <v>378</v>
      </c>
      <c r="D415" s="55">
        <v>478</v>
      </c>
      <c r="E415" s="55">
        <v>4.9470000000000001</v>
      </c>
      <c r="F415" s="55">
        <v>0</v>
      </c>
      <c r="G415" s="55">
        <v>166</v>
      </c>
      <c r="H415" s="55">
        <v>9</v>
      </c>
      <c r="I415" s="55">
        <v>0</v>
      </c>
      <c r="J415" s="55">
        <v>1</v>
      </c>
      <c r="K415" s="55">
        <v>0.35099999999999998</v>
      </c>
    </row>
    <row r="416" spans="1:11" x14ac:dyDescent="0.2">
      <c r="A416" s="55" t="s">
        <v>400</v>
      </c>
      <c r="B416" s="55">
        <v>68</v>
      </c>
      <c r="C416" s="55">
        <v>23</v>
      </c>
      <c r="D416" s="55">
        <v>45</v>
      </c>
      <c r="E416" s="55">
        <v>5.7140000000000004</v>
      </c>
      <c r="F416" s="55">
        <v>0</v>
      </c>
      <c r="G416" s="55">
        <v>2</v>
      </c>
      <c r="H416" s="55">
        <v>0</v>
      </c>
      <c r="I416" s="55">
        <v>2</v>
      </c>
      <c r="J416" s="55">
        <v>0</v>
      </c>
      <c r="K416" s="55">
        <v>0.14299999999999999</v>
      </c>
    </row>
    <row r="417" spans="1:11" x14ac:dyDescent="0.2">
      <c r="A417" s="55" t="s">
        <v>401</v>
      </c>
      <c r="B417" s="55">
        <v>158</v>
      </c>
      <c r="C417" s="55">
        <v>27</v>
      </c>
      <c r="D417" s="55">
        <v>131</v>
      </c>
      <c r="E417" s="55">
        <v>8.625</v>
      </c>
      <c r="F417" s="55">
        <v>0</v>
      </c>
      <c r="G417" s="55">
        <v>55</v>
      </c>
      <c r="H417" s="55">
        <v>0</v>
      </c>
      <c r="I417" s="55">
        <v>0</v>
      </c>
      <c r="J417" s="55">
        <v>0</v>
      </c>
      <c r="K417" s="55">
        <v>0.875</v>
      </c>
    </row>
    <row r="418" spans="1:11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</row>
    <row r="419" spans="1:11" x14ac:dyDescent="0.2">
      <c r="A419" s="55" t="s">
        <v>98</v>
      </c>
      <c r="B419" s="56">
        <v>55729</v>
      </c>
      <c r="C419" s="56">
        <v>7026</v>
      </c>
      <c r="D419" s="56">
        <v>48703</v>
      </c>
      <c r="E419" s="56">
        <v>42452</v>
      </c>
      <c r="F419" s="55">
        <v>185</v>
      </c>
      <c r="G419" s="56">
        <v>2819</v>
      </c>
      <c r="H419" s="55">
        <v>381</v>
      </c>
      <c r="I419" s="55">
        <v>33</v>
      </c>
      <c r="J419" s="55">
        <v>377</v>
      </c>
      <c r="K419" s="56">
        <v>2456</v>
      </c>
    </row>
    <row r="421" spans="1:11" x14ac:dyDescent="0.2">
      <c r="A421" s="55" t="s">
        <v>99</v>
      </c>
      <c r="B421" s="65"/>
      <c r="C421" s="65"/>
      <c r="D421" s="65"/>
      <c r="E421" s="65"/>
      <c r="F421" s="65"/>
      <c r="G421" s="65"/>
      <c r="H421" s="65"/>
      <c r="I421" s="65"/>
      <c r="J421" s="65"/>
      <c r="K421" s="65"/>
    </row>
    <row r="422" spans="1:11" x14ac:dyDescent="0.2">
      <c r="A422" s="55" t="s">
        <v>674</v>
      </c>
      <c r="B422" s="55">
        <v>608</v>
      </c>
      <c r="C422" s="55">
        <v>28</v>
      </c>
      <c r="D422" s="55">
        <v>580</v>
      </c>
      <c r="E422" s="55">
        <v>767.43299999999999</v>
      </c>
      <c r="F422" s="55">
        <v>0</v>
      </c>
      <c r="G422" s="55">
        <v>2</v>
      </c>
      <c r="H422" s="55">
        <v>2</v>
      </c>
      <c r="I422" s="55">
        <v>0</v>
      </c>
      <c r="J422" s="55">
        <v>0</v>
      </c>
      <c r="K422" s="55">
        <v>35.732999999999997</v>
      </c>
    </row>
    <row r="423" spans="1:11" x14ac:dyDescent="0.2">
      <c r="A423" s="55" t="s">
        <v>402</v>
      </c>
      <c r="B423" s="55">
        <v>257</v>
      </c>
      <c r="C423" s="55">
        <v>19</v>
      </c>
      <c r="D423" s="55">
        <v>238</v>
      </c>
      <c r="E423" s="55">
        <v>7.5670000000000002</v>
      </c>
      <c r="F423" s="55">
        <v>0</v>
      </c>
      <c r="G423" s="55">
        <v>2</v>
      </c>
      <c r="H423" s="55">
        <v>1</v>
      </c>
      <c r="I423" s="55">
        <v>0</v>
      </c>
      <c r="J423" s="55">
        <v>0</v>
      </c>
      <c r="K423" s="55">
        <v>0.26700000000000002</v>
      </c>
    </row>
    <row r="424" spans="1:11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</row>
    <row r="425" spans="1:11" x14ac:dyDescent="0.2">
      <c r="A425" s="55" t="s">
        <v>99</v>
      </c>
      <c r="B425" s="55">
        <v>865</v>
      </c>
      <c r="C425" s="55">
        <v>47</v>
      </c>
      <c r="D425" s="55">
        <v>818</v>
      </c>
      <c r="E425" s="55">
        <v>775</v>
      </c>
      <c r="F425" s="55">
        <v>0</v>
      </c>
      <c r="G425" s="55">
        <v>4</v>
      </c>
      <c r="H425" s="55">
        <v>3</v>
      </c>
      <c r="I425" s="55">
        <v>0</v>
      </c>
      <c r="J425" s="55">
        <v>0</v>
      </c>
      <c r="K425" s="55">
        <v>36</v>
      </c>
    </row>
    <row r="427" spans="1:11" x14ac:dyDescent="0.2">
      <c r="A427" s="55" t="s">
        <v>100</v>
      </c>
      <c r="B427" s="65"/>
      <c r="C427" s="65"/>
      <c r="D427" s="65"/>
      <c r="E427" s="65"/>
      <c r="F427" s="65"/>
      <c r="G427" s="65"/>
      <c r="H427" s="65"/>
      <c r="I427" s="65"/>
      <c r="J427" s="65"/>
      <c r="K427" s="65"/>
    </row>
    <row r="428" spans="1:11" x14ac:dyDescent="0.2">
      <c r="A428" s="55" t="s">
        <v>674</v>
      </c>
      <c r="B428" s="56">
        <v>13644</v>
      </c>
      <c r="C428" s="56">
        <v>1305</v>
      </c>
      <c r="D428" s="56">
        <v>12339</v>
      </c>
      <c r="E428" s="57">
        <v>17988.494999999999</v>
      </c>
      <c r="F428" s="55">
        <v>40</v>
      </c>
      <c r="G428" s="55">
        <v>845</v>
      </c>
      <c r="H428" s="55">
        <v>49</v>
      </c>
      <c r="I428" s="55">
        <v>11</v>
      </c>
      <c r="J428" s="55">
        <v>65</v>
      </c>
      <c r="K428" s="57">
        <v>1203.6890000000001</v>
      </c>
    </row>
    <row r="429" spans="1:11" x14ac:dyDescent="0.2">
      <c r="A429" s="55" t="s">
        <v>403</v>
      </c>
      <c r="B429" s="56">
        <v>8797</v>
      </c>
      <c r="C429" s="56">
        <v>1489</v>
      </c>
      <c r="D429" s="56">
        <v>7308</v>
      </c>
      <c r="E429" s="55">
        <v>16.161999999999999</v>
      </c>
      <c r="F429" s="55">
        <v>24</v>
      </c>
      <c r="G429" s="56">
        <v>1178</v>
      </c>
      <c r="H429" s="55">
        <v>75</v>
      </c>
      <c r="I429" s="55">
        <v>11</v>
      </c>
      <c r="J429" s="55">
        <v>31</v>
      </c>
      <c r="K429" s="55">
        <v>1.1970000000000001</v>
      </c>
    </row>
    <row r="430" spans="1:11" x14ac:dyDescent="0.2">
      <c r="A430" s="55" t="s">
        <v>404</v>
      </c>
      <c r="B430" s="55">
        <v>888</v>
      </c>
      <c r="C430" s="55">
        <v>91</v>
      </c>
      <c r="D430" s="55">
        <v>797</v>
      </c>
      <c r="E430" s="55">
        <v>12.051</v>
      </c>
      <c r="F430" s="55">
        <v>1</v>
      </c>
      <c r="G430" s="55">
        <v>46</v>
      </c>
      <c r="H430" s="55">
        <v>0</v>
      </c>
      <c r="I430" s="55">
        <v>0</v>
      </c>
      <c r="J430" s="55">
        <v>8</v>
      </c>
      <c r="K430" s="55">
        <v>0.52500000000000002</v>
      </c>
    </row>
    <row r="431" spans="1:11" x14ac:dyDescent="0.2">
      <c r="A431" s="55" t="s">
        <v>405</v>
      </c>
      <c r="B431" s="55">
        <v>257</v>
      </c>
      <c r="C431" s="55">
        <v>22</v>
      </c>
      <c r="D431" s="55">
        <v>235</v>
      </c>
      <c r="E431" s="55">
        <v>32.286000000000001</v>
      </c>
      <c r="F431" s="55">
        <v>0</v>
      </c>
      <c r="G431" s="55">
        <v>0</v>
      </c>
      <c r="H431" s="55">
        <v>1</v>
      </c>
      <c r="I431" s="55">
        <v>0</v>
      </c>
      <c r="J431" s="55">
        <v>0</v>
      </c>
      <c r="K431" s="55">
        <v>1.143</v>
      </c>
    </row>
    <row r="432" spans="1:11" x14ac:dyDescent="0.2">
      <c r="A432" s="55" t="s">
        <v>406</v>
      </c>
      <c r="B432" s="56">
        <v>1199</v>
      </c>
      <c r="C432" s="55">
        <v>182</v>
      </c>
      <c r="D432" s="56">
        <v>1017</v>
      </c>
      <c r="E432" s="55">
        <v>14.867000000000001</v>
      </c>
      <c r="F432" s="55">
        <v>6</v>
      </c>
      <c r="G432" s="55">
        <v>53</v>
      </c>
      <c r="H432" s="55">
        <v>3</v>
      </c>
      <c r="I432" s="55">
        <v>0</v>
      </c>
      <c r="J432" s="55">
        <v>0</v>
      </c>
      <c r="K432" s="55">
        <v>1.05</v>
      </c>
    </row>
    <row r="433" spans="1:11" x14ac:dyDescent="0.2">
      <c r="A433" s="55" t="s">
        <v>407</v>
      </c>
      <c r="B433" s="56">
        <v>1126</v>
      </c>
      <c r="C433" s="55">
        <v>31</v>
      </c>
      <c r="D433" s="56">
        <v>1095</v>
      </c>
      <c r="E433" s="55">
        <v>0.14000000000000001</v>
      </c>
      <c r="F433" s="55">
        <v>2</v>
      </c>
      <c r="G433" s="56">
        <v>1065</v>
      </c>
      <c r="H433" s="55">
        <v>0</v>
      </c>
      <c r="I433" s="55">
        <v>2</v>
      </c>
      <c r="J433" s="55">
        <v>3</v>
      </c>
      <c r="K433" s="55">
        <v>0.39500000000000002</v>
      </c>
    </row>
    <row r="434" spans="1:11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</row>
    <row r="435" spans="1:11" x14ac:dyDescent="0.2">
      <c r="A435" s="55" t="s">
        <v>100</v>
      </c>
      <c r="B435" s="56">
        <v>25911</v>
      </c>
      <c r="C435" s="56">
        <v>3120</v>
      </c>
      <c r="D435" s="56">
        <v>22791</v>
      </c>
      <c r="E435" s="56">
        <v>18064</v>
      </c>
      <c r="F435" s="55">
        <v>73</v>
      </c>
      <c r="G435" s="56">
        <v>3187</v>
      </c>
      <c r="H435" s="55">
        <v>128</v>
      </c>
      <c r="I435" s="55">
        <v>24</v>
      </c>
      <c r="J435" s="55">
        <v>107</v>
      </c>
      <c r="K435" s="56">
        <v>1208</v>
      </c>
    </row>
    <row r="437" spans="1:11" x14ac:dyDescent="0.2">
      <c r="A437" s="55" t="s">
        <v>647</v>
      </c>
      <c r="B437" s="65"/>
      <c r="C437" s="65"/>
      <c r="D437" s="65"/>
      <c r="E437" s="65"/>
      <c r="F437" s="65"/>
      <c r="G437" s="65"/>
      <c r="H437" s="65"/>
      <c r="I437" s="65"/>
      <c r="J437" s="65"/>
      <c r="K437" s="65"/>
    </row>
    <row r="438" spans="1:11" x14ac:dyDescent="0.2">
      <c r="A438" s="55" t="s">
        <v>674</v>
      </c>
      <c r="B438" s="56">
        <v>2594</v>
      </c>
      <c r="C438" s="55">
        <v>132</v>
      </c>
      <c r="D438" s="56">
        <v>2462</v>
      </c>
      <c r="E438" s="57">
        <v>3325.9749999999999</v>
      </c>
      <c r="F438" s="55">
        <v>11</v>
      </c>
      <c r="G438" s="55">
        <v>7</v>
      </c>
      <c r="H438" s="55">
        <v>12</v>
      </c>
      <c r="I438" s="55">
        <v>0</v>
      </c>
      <c r="J438" s="55">
        <v>8</v>
      </c>
      <c r="K438" s="55">
        <v>221.53200000000001</v>
      </c>
    </row>
    <row r="439" spans="1:11" x14ac:dyDescent="0.2">
      <c r="A439" s="55" t="s">
        <v>648</v>
      </c>
      <c r="B439" s="55">
        <v>0</v>
      </c>
      <c r="C439" s="55">
        <v>0</v>
      </c>
      <c r="D439" s="55">
        <v>0</v>
      </c>
      <c r="E439" s="55">
        <v>0</v>
      </c>
      <c r="F439" s="55">
        <v>0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</row>
    <row r="440" spans="1:11" x14ac:dyDescent="0.2">
      <c r="A440" s="55" t="s">
        <v>370</v>
      </c>
      <c r="B440" s="55">
        <v>487</v>
      </c>
      <c r="C440" s="55">
        <v>29</v>
      </c>
      <c r="D440" s="55">
        <v>458</v>
      </c>
      <c r="E440" s="55">
        <v>11.629</v>
      </c>
      <c r="F440" s="55">
        <v>0</v>
      </c>
      <c r="G440" s="55">
        <v>2</v>
      </c>
      <c r="H440" s="55">
        <v>2</v>
      </c>
      <c r="I440" s="55">
        <v>0</v>
      </c>
      <c r="J440" s="55">
        <v>2</v>
      </c>
      <c r="K440" s="55">
        <v>1.286</v>
      </c>
    </row>
    <row r="441" spans="1:11" x14ac:dyDescent="0.2">
      <c r="A441" s="55" t="s">
        <v>371</v>
      </c>
      <c r="B441" s="55">
        <v>585</v>
      </c>
      <c r="C441" s="55">
        <v>40</v>
      </c>
      <c r="D441" s="55">
        <v>545</v>
      </c>
      <c r="E441" s="55">
        <v>9.1959999999999997</v>
      </c>
      <c r="F441" s="55">
        <v>0</v>
      </c>
      <c r="G441" s="55">
        <v>3</v>
      </c>
      <c r="H441" s="55">
        <v>0</v>
      </c>
      <c r="I441" s="55">
        <v>0</v>
      </c>
      <c r="J441" s="55">
        <v>0</v>
      </c>
      <c r="K441" s="55">
        <v>0.48199999999999998</v>
      </c>
    </row>
    <row r="442" spans="1:11" x14ac:dyDescent="0.2">
      <c r="A442" s="55" t="s">
        <v>373</v>
      </c>
      <c r="B442" s="55">
        <v>173</v>
      </c>
      <c r="C442" s="55">
        <v>4</v>
      </c>
      <c r="D442" s="55">
        <v>169</v>
      </c>
      <c r="E442" s="55">
        <v>16.2</v>
      </c>
      <c r="F442" s="55">
        <v>0</v>
      </c>
      <c r="G442" s="55">
        <v>0</v>
      </c>
      <c r="H442" s="55">
        <v>0</v>
      </c>
      <c r="I442" s="55">
        <v>0</v>
      </c>
      <c r="J442" s="55">
        <v>0</v>
      </c>
      <c r="K442" s="55">
        <v>0.7</v>
      </c>
    </row>
    <row r="443" spans="1:11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</row>
    <row r="444" spans="1:11" x14ac:dyDescent="0.2">
      <c r="A444" s="55" t="s">
        <v>647</v>
      </c>
      <c r="B444" s="56">
        <v>3839</v>
      </c>
      <c r="C444" s="55">
        <v>205</v>
      </c>
      <c r="D444" s="56">
        <v>3634</v>
      </c>
      <c r="E444" s="56">
        <v>3363</v>
      </c>
      <c r="F444" s="55">
        <v>11</v>
      </c>
      <c r="G444" s="55">
        <v>12</v>
      </c>
      <c r="H444" s="55">
        <v>14</v>
      </c>
      <c r="I444" s="55">
        <v>0</v>
      </c>
      <c r="J444" s="55">
        <v>10</v>
      </c>
      <c r="K444" s="55">
        <v>224</v>
      </c>
    </row>
    <row r="446" spans="1:11" x14ac:dyDescent="0.2">
      <c r="A446" s="55" t="s">
        <v>101</v>
      </c>
      <c r="B446" s="65"/>
      <c r="C446" s="65"/>
      <c r="D446" s="65"/>
      <c r="E446" s="65"/>
      <c r="F446" s="65"/>
      <c r="G446" s="65"/>
      <c r="H446" s="65"/>
      <c r="I446" s="65"/>
      <c r="J446" s="65"/>
      <c r="K446" s="65"/>
    </row>
    <row r="447" spans="1:11" x14ac:dyDescent="0.2">
      <c r="A447" s="55" t="s">
        <v>674</v>
      </c>
      <c r="B447" s="56">
        <v>2004</v>
      </c>
      <c r="C447" s="55">
        <v>107</v>
      </c>
      <c r="D447" s="56">
        <v>1897</v>
      </c>
      <c r="E447" s="57">
        <v>4224.1379999999999</v>
      </c>
      <c r="F447" s="55">
        <v>2</v>
      </c>
      <c r="G447" s="55">
        <v>10</v>
      </c>
      <c r="H447" s="55">
        <v>6</v>
      </c>
      <c r="I447" s="55">
        <v>2</v>
      </c>
      <c r="J447" s="55">
        <v>11</v>
      </c>
      <c r="K447" s="55">
        <v>184.33</v>
      </c>
    </row>
    <row r="448" spans="1:11" x14ac:dyDescent="0.2">
      <c r="A448" s="55" t="s">
        <v>408</v>
      </c>
      <c r="B448" s="55">
        <v>36</v>
      </c>
      <c r="C448" s="55">
        <v>4</v>
      </c>
      <c r="D448" s="55">
        <v>32</v>
      </c>
      <c r="E448" s="55">
        <v>5.6</v>
      </c>
      <c r="F448" s="55">
        <v>0</v>
      </c>
      <c r="G448" s="55">
        <v>0</v>
      </c>
      <c r="H448" s="55">
        <v>0</v>
      </c>
      <c r="I448" s="55">
        <v>0</v>
      </c>
      <c r="J448" s="55">
        <v>1</v>
      </c>
      <c r="K448" s="55">
        <v>0.6</v>
      </c>
    </row>
    <row r="449" spans="1:11" x14ac:dyDescent="0.2">
      <c r="A449" s="55" t="s">
        <v>409</v>
      </c>
      <c r="B449" s="55">
        <v>617</v>
      </c>
      <c r="C449" s="55">
        <v>22</v>
      </c>
      <c r="D449" s="55">
        <v>595</v>
      </c>
      <c r="E449" s="55">
        <v>40.786000000000001</v>
      </c>
      <c r="F449" s="55">
        <v>2</v>
      </c>
      <c r="G449" s="55">
        <v>0</v>
      </c>
      <c r="H449" s="55">
        <v>1</v>
      </c>
      <c r="I449" s="55">
        <v>0</v>
      </c>
      <c r="J449" s="55">
        <v>2</v>
      </c>
      <c r="K449" s="55">
        <v>1.357</v>
      </c>
    </row>
    <row r="450" spans="1:11" x14ac:dyDescent="0.2">
      <c r="A450" s="55" t="s">
        <v>410</v>
      </c>
      <c r="B450" s="55">
        <v>899</v>
      </c>
      <c r="C450" s="55">
        <v>75</v>
      </c>
      <c r="D450" s="55">
        <v>824</v>
      </c>
      <c r="E450" s="55">
        <v>12.59</v>
      </c>
      <c r="F450" s="55">
        <v>7</v>
      </c>
      <c r="G450" s="55">
        <v>4</v>
      </c>
      <c r="H450" s="55">
        <v>9</v>
      </c>
      <c r="I450" s="55">
        <v>0</v>
      </c>
      <c r="J450" s="55">
        <v>3</v>
      </c>
      <c r="K450" s="55">
        <v>0.54100000000000004</v>
      </c>
    </row>
    <row r="451" spans="1:11" x14ac:dyDescent="0.2">
      <c r="A451" s="55" t="s">
        <v>411</v>
      </c>
      <c r="B451" s="55">
        <v>136</v>
      </c>
      <c r="C451" s="55">
        <v>6</v>
      </c>
      <c r="D451" s="55">
        <v>130</v>
      </c>
      <c r="E451" s="55">
        <v>13.667</v>
      </c>
      <c r="F451" s="55">
        <v>0</v>
      </c>
      <c r="G451" s="55">
        <v>1</v>
      </c>
      <c r="H451" s="55">
        <v>0</v>
      </c>
      <c r="I451" s="55">
        <v>0</v>
      </c>
      <c r="J451" s="55">
        <v>1</v>
      </c>
      <c r="K451" s="55">
        <v>0.55600000000000005</v>
      </c>
    </row>
    <row r="452" spans="1:11" x14ac:dyDescent="0.2">
      <c r="A452" s="55" t="s">
        <v>412</v>
      </c>
      <c r="B452" s="56">
        <v>1185</v>
      </c>
      <c r="C452" s="55">
        <v>78</v>
      </c>
      <c r="D452" s="56">
        <v>1107</v>
      </c>
      <c r="E452" s="55">
        <v>14.218999999999999</v>
      </c>
      <c r="F452" s="55">
        <v>5</v>
      </c>
      <c r="G452" s="55">
        <v>1</v>
      </c>
      <c r="H452" s="55">
        <v>12</v>
      </c>
      <c r="I452" s="55">
        <v>0</v>
      </c>
      <c r="J452" s="55">
        <v>6</v>
      </c>
      <c r="K452" s="55">
        <v>0.61599999999999999</v>
      </c>
    </row>
    <row r="453" spans="1:11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</row>
    <row r="454" spans="1:11" x14ac:dyDescent="0.2">
      <c r="A454" s="55" t="s">
        <v>101</v>
      </c>
      <c r="B454" s="56">
        <v>4877</v>
      </c>
      <c r="C454" s="55">
        <v>292</v>
      </c>
      <c r="D454" s="56">
        <v>4585</v>
      </c>
      <c r="E454" s="56">
        <v>4311</v>
      </c>
      <c r="F454" s="55">
        <v>16</v>
      </c>
      <c r="G454" s="55">
        <v>16</v>
      </c>
      <c r="H454" s="55">
        <v>28</v>
      </c>
      <c r="I454" s="55">
        <v>2</v>
      </c>
      <c r="J454" s="55">
        <v>24</v>
      </c>
      <c r="K454" s="55">
        <v>188</v>
      </c>
    </row>
    <row r="456" spans="1:11" x14ac:dyDescent="0.2">
      <c r="A456" s="55" t="s">
        <v>102</v>
      </c>
      <c r="B456" s="65"/>
      <c r="C456" s="65"/>
      <c r="D456" s="65"/>
      <c r="E456" s="65"/>
      <c r="F456" s="65"/>
      <c r="G456" s="65"/>
      <c r="H456" s="65"/>
      <c r="I456" s="65"/>
      <c r="J456" s="65"/>
      <c r="K456" s="65"/>
    </row>
    <row r="457" spans="1:11" x14ac:dyDescent="0.2">
      <c r="A457" s="55" t="s">
        <v>674</v>
      </c>
      <c r="B457" s="56">
        <v>4857</v>
      </c>
      <c r="C457" s="56">
        <v>1169</v>
      </c>
      <c r="D457" s="56">
        <v>3688</v>
      </c>
      <c r="E457" s="57">
        <v>6245.1760000000004</v>
      </c>
      <c r="F457" s="55">
        <v>14</v>
      </c>
      <c r="G457" s="55">
        <v>47</v>
      </c>
      <c r="H457" s="55">
        <v>22</v>
      </c>
      <c r="I457" s="55">
        <v>1</v>
      </c>
      <c r="J457" s="55">
        <v>20</v>
      </c>
      <c r="K457" s="55">
        <v>381.47399999999999</v>
      </c>
    </row>
    <row r="458" spans="1:11" x14ac:dyDescent="0.2">
      <c r="A458" s="55" t="s">
        <v>413</v>
      </c>
      <c r="B458" s="55">
        <v>169</v>
      </c>
      <c r="C458" s="55">
        <v>20</v>
      </c>
      <c r="D458" s="55">
        <v>149</v>
      </c>
      <c r="E458" s="55">
        <v>1.0469999999999999</v>
      </c>
      <c r="F458" s="55">
        <v>2</v>
      </c>
      <c r="G458" s="55">
        <v>0</v>
      </c>
      <c r="H458" s="55">
        <v>3</v>
      </c>
      <c r="I458" s="55">
        <v>0</v>
      </c>
      <c r="J458" s="55">
        <v>2</v>
      </c>
      <c r="K458" s="55">
        <v>5.3999999999999999E-2</v>
      </c>
    </row>
    <row r="459" spans="1:11" x14ac:dyDescent="0.2">
      <c r="A459" s="55" t="s">
        <v>414</v>
      </c>
      <c r="B459" s="55">
        <v>44</v>
      </c>
      <c r="C459" s="55">
        <v>40</v>
      </c>
      <c r="D459" s="55">
        <v>4</v>
      </c>
      <c r="E459" s="55">
        <v>2</v>
      </c>
      <c r="F459" s="55">
        <v>0</v>
      </c>
      <c r="G459" s="55">
        <v>0</v>
      </c>
      <c r="H459" s="55">
        <v>0</v>
      </c>
      <c r="I459" s="55">
        <v>0</v>
      </c>
      <c r="J459" s="55">
        <v>0</v>
      </c>
      <c r="K459" s="55">
        <v>2</v>
      </c>
    </row>
    <row r="460" spans="1:11" x14ac:dyDescent="0.2">
      <c r="A460" s="55" t="s">
        <v>415</v>
      </c>
      <c r="B460" s="56">
        <v>1465</v>
      </c>
      <c r="C460" s="55">
        <v>711</v>
      </c>
      <c r="D460" s="55">
        <v>754</v>
      </c>
      <c r="E460" s="55">
        <v>5.93</v>
      </c>
      <c r="F460" s="55">
        <v>6</v>
      </c>
      <c r="G460" s="55">
        <v>12</v>
      </c>
      <c r="H460" s="55">
        <v>0</v>
      </c>
      <c r="I460" s="55">
        <v>2</v>
      </c>
      <c r="J460" s="55">
        <v>15</v>
      </c>
      <c r="K460" s="55">
        <v>0.32200000000000001</v>
      </c>
    </row>
    <row r="461" spans="1:11" x14ac:dyDescent="0.2">
      <c r="A461" s="55" t="s">
        <v>416</v>
      </c>
      <c r="B461" s="55">
        <v>264</v>
      </c>
      <c r="C461" s="55">
        <v>22</v>
      </c>
      <c r="D461" s="55">
        <v>242</v>
      </c>
      <c r="E461" s="55">
        <v>7.25</v>
      </c>
      <c r="F461" s="55">
        <v>0</v>
      </c>
      <c r="G461" s="55">
        <v>4</v>
      </c>
      <c r="H461" s="55">
        <v>0</v>
      </c>
      <c r="I461" s="55">
        <v>0</v>
      </c>
      <c r="J461" s="55">
        <v>1</v>
      </c>
      <c r="K461" s="55">
        <v>0.156</v>
      </c>
    </row>
    <row r="462" spans="1:11" x14ac:dyDescent="0.2">
      <c r="A462" s="55" t="s">
        <v>417</v>
      </c>
      <c r="B462" s="56">
        <v>4273</v>
      </c>
      <c r="C462" s="56">
        <v>2585</v>
      </c>
      <c r="D462" s="56">
        <v>1688</v>
      </c>
      <c r="E462" s="55">
        <v>7.1639999999999997</v>
      </c>
      <c r="F462" s="55">
        <v>22</v>
      </c>
      <c r="G462" s="55">
        <v>71</v>
      </c>
      <c r="H462" s="55">
        <v>11</v>
      </c>
      <c r="I462" s="55">
        <v>1</v>
      </c>
      <c r="J462" s="55">
        <v>17</v>
      </c>
      <c r="K462" s="55">
        <v>0.627</v>
      </c>
    </row>
    <row r="463" spans="1:11" x14ac:dyDescent="0.2">
      <c r="A463" s="55" t="s">
        <v>418</v>
      </c>
      <c r="B463" s="55">
        <v>511</v>
      </c>
      <c r="C463" s="55">
        <v>90</v>
      </c>
      <c r="D463" s="55">
        <v>421</v>
      </c>
      <c r="E463" s="55">
        <v>6.4329999999999998</v>
      </c>
      <c r="F463" s="55">
        <v>7</v>
      </c>
      <c r="G463" s="55">
        <v>5</v>
      </c>
      <c r="H463" s="55">
        <v>0</v>
      </c>
      <c r="I463" s="55">
        <v>0</v>
      </c>
      <c r="J463" s="55">
        <v>1</v>
      </c>
      <c r="K463" s="55">
        <v>0.36699999999999999</v>
      </c>
    </row>
    <row r="464" spans="1:1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1:11" x14ac:dyDescent="0.2">
      <c r="A465" s="55" t="s">
        <v>102</v>
      </c>
      <c r="B465" s="56">
        <v>11583</v>
      </c>
      <c r="C465" s="56">
        <v>4637</v>
      </c>
      <c r="D465" s="56">
        <v>6946</v>
      </c>
      <c r="E465" s="56">
        <v>6275</v>
      </c>
      <c r="F465" s="55">
        <v>51</v>
      </c>
      <c r="G465" s="55">
        <v>139</v>
      </c>
      <c r="H465" s="55">
        <v>36</v>
      </c>
      <c r="I465" s="55">
        <v>4</v>
      </c>
      <c r="J465" s="55">
        <v>56</v>
      </c>
      <c r="K465" s="55">
        <v>385</v>
      </c>
    </row>
    <row r="467" spans="1:11" x14ac:dyDescent="0.2">
      <c r="A467" s="55" t="s">
        <v>103</v>
      </c>
      <c r="B467" s="65"/>
      <c r="C467" s="65"/>
      <c r="D467" s="65"/>
      <c r="E467" s="65"/>
      <c r="F467" s="65"/>
      <c r="G467" s="65"/>
      <c r="H467" s="65"/>
      <c r="I467" s="65"/>
      <c r="J467" s="65"/>
      <c r="K467" s="65"/>
    </row>
    <row r="468" spans="1:11" x14ac:dyDescent="0.2">
      <c r="A468" s="55" t="s">
        <v>674</v>
      </c>
      <c r="B468" s="56">
        <v>3681</v>
      </c>
      <c r="C468" s="55">
        <v>504</v>
      </c>
      <c r="D468" s="56">
        <v>3177</v>
      </c>
      <c r="E468" s="57">
        <v>3421.9749999999999</v>
      </c>
      <c r="F468" s="55">
        <v>14</v>
      </c>
      <c r="G468" s="55">
        <v>50</v>
      </c>
      <c r="H468" s="55">
        <v>43</v>
      </c>
      <c r="I468" s="55">
        <v>2</v>
      </c>
      <c r="J468" s="55">
        <v>33</v>
      </c>
      <c r="K468" s="55">
        <v>172.63499999999999</v>
      </c>
    </row>
    <row r="469" spans="1:11" x14ac:dyDescent="0.2">
      <c r="A469" s="55" t="s">
        <v>419</v>
      </c>
      <c r="B469" s="55">
        <v>17</v>
      </c>
      <c r="C469" s="55">
        <v>5</v>
      </c>
      <c r="D469" s="55">
        <v>12</v>
      </c>
      <c r="E469" s="55">
        <v>0.88900000000000001</v>
      </c>
      <c r="F469" s="55">
        <v>0</v>
      </c>
      <c r="G469" s="55">
        <v>1</v>
      </c>
      <c r="H469" s="55">
        <v>0</v>
      </c>
      <c r="I469" s="55">
        <v>0</v>
      </c>
      <c r="J469" s="55">
        <v>1</v>
      </c>
      <c r="K469" s="55">
        <v>0.222</v>
      </c>
    </row>
    <row r="470" spans="1:11" x14ac:dyDescent="0.2">
      <c r="A470" s="55" t="s">
        <v>414</v>
      </c>
      <c r="B470" s="56">
        <v>1891</v>
      </c>
      <c r="C470" s="56">
        <v>1699</v>
      </c>
      <c r="D470" s="55">
        <v>192</v>
      </c>
      <c r="E470" s="55">
        <v>143</v>
      </c>
      <c r="F470" s="55">
        <v>2</v>
      </c>
      <c r="G470" s="55">
        <v>23</v>
      </c>
      <c r="H470" s="55">
        <v>1</v>
      </c>
      <c r="I470" s="55">
        <v>0</v>
      </c>
      <c r="J470" s="55">
        <v>8</v>
      </c>
      <c r="K470" s="55">
        <v>15</v>
      </c>
    </row>
    <row r="471" spans="1:11" x14ac:dyDescent="0.2">
      <c r="A471" s="55" t="s">
        <v>420</v>
      </c>
      <c r="B471" s="55">
        <v>141</v>
      </c>
      <c r="C471" s="55">
        <v>11</v>
      </c>
      <c r="D471" s="55">
        <v>130</v>
      </c>
      <c r="E471" s="55">
        <v>5.8419999999999996</v>
      </c>
      <c r="F471" s="55">
        <v>1</v>
      </c>
      <c r="G471" s="55">
        <v>0</v>
      </c>
      <c r="H471" s="55">
        <v>12</v>
      </c>
      <c r="I471" s="55">
        <v>0</v>
      </c>
      <c r="J471" s="55">
        <v>0</v>
      </c>
      <c r="K471" s="55">
        <v>0.316</v>
      </c>
    </row>
    <row r="472" spans="1:11" x14ac:dyDescent="0.2">
      <c r="A472" s="55" t="s">
        <v>421</v>
      </c>
      <c r="B472" s="55">
        <v>109</v>
      </c>
      <c r="C472" s="55">
        <v>5</v>
      </c>
      <c r="D472" s="55">
        <v>104</v>
      </c>
      <c r="E472" s="55">
        <v>5.2939999999999996</v>
      </c>
      <c r="F472" s="55">
        <v>0</v>
      </c>
      <c r="G472" s="55">
        <v>1</v>
      </c>
      <c r="H472" s="55">
        <v>3</v>
      </c>
      <c r="I472" s="55">
        <v>0</v>
      </c>
      <c r="J472" s="55">
        <v>0</v>
      </c>
      <c r="K472" s="55">
        <v>0.58799999999999997</v>
      </c>
    </row>
    <row r="473" spans="1:11" x14ac:dyDescent="0.2">
      <c r="A473" s="55" t="s">
        <v>422</v>
      </c>
      <c r="B473" s="55">
        <v>540</v>
      </c>
      <c r="C473" s="55">
        <v>177</v>
      </c>
      <c r="D473" s="55">
        <v>363</v>
      </c>
      <c r="E473" s="55">
        <v>5</v>
      </c>
      <c r="F473" s="55">
        <v>2</v>
      </c>
      <c r="G473" s="55">
        <v>6</v>
      </c>
      <c r="H473" s="55">
        <v>4</v>
      </c>
      <c r="I473" s="55">
        <v>0</v>
      </c>
      <c r="J473" s="55">
        <v>0</v>
      </c>
      <c r="K473" s="55">
        <v>0.23899999999999999</v>
      </c>
    </row>
    <row r="474" spans="1:1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</row>
    <row r="475" spans="1:11" x14ac:dyDescent="0.2">
      <c r="A475" s="55" t="s">
        <v>103</v>
      </c>
      <c r="B475" s="56">
        <v>6379</v>
      </c>
      <c r="C475" s="56">
        <v>2401</v>
      </c>
      <c r="D475" s="56">
        <v>3978</v>
      </c>
      <c r="E475" s="56">
        <v>3582</v>
      </c>
      <c r="F475" s="55">
        <v>19</v>
      </c>
      <c r="G475" s="55">
        <v>81</v>
      </c>
      <c r="H475" s="55">
        <v>63</v>
      </c>
      <c r="I475" s="55">
        <v>2</v>
      </c>
      <c r="J475" s="55">
        <v>42</v>
      </c>
      <c r="K475" s="55">
        <v>189</v>
      </c>
    </row>
    <row r="477" spans="1:11" x14ac:dyDescent="0.2">
      <c r="A477" s="55" t="s">
        <v>104</v>
      </c>
      <c r="B477" s="65"/>
      <c r="C477" s="65"/>
      <c r="D477" s="65"/>
      <c r="E477" s="65"/>
      <c r="F477" s="65"/>
      <c r="G477" s="65"/>
      <c r="H477" s="65"/>
      <c r="I477" s="65"/>
      <c r="J477" s="65"/>
      <c r="K477" s="65"/>
    </row>
    <row r="478" spans="1:11" x14ac:dyDescent="0.2">
      <c r="A478" s="55" t="s">
        <v>674</v>
      </c>
      <c r="B478" s="55">
        <v>83</v>
      </c>
      <c r="C478" s="55">
        <v>9</v>
      </c>
      <c r="D478" s="55">
        <v>74</v>
      </c>
      <c r="E478" s="55">
        <v>566.73800000000006</v>
      </c>
      <c r="F478" s="55">
        <v>0</v>
      </c>
      <c r="G478" s="55">
        <v>0</v>
      </c>
      <c r="H478" s="55">
        <v>1</v>
      </c>
      <c r="I478" s="55">
        <v>0</v>
      </c>
      <c r="J478" s="55">
        <v>0</v>
      </c>
      <c r="K478" s="55">
        <v>29.541</v>
      </c>
    </row>
    <row r="479" spans="1:11" x14ac:dyDescent="0.2">
      <c r="A479" s="55" t="s">
        <v>423</v>
      </c>
      <c r="B479" s="55">
        <v>622</v>
      </c>
      <c r="C479" s="55">
        <v>81</v>
      </c>
      <c r="D479" s="55">
        <v>541</v>
      </c>
      <c r="E479" s="55">
        <v>8.2620000000000005</v>
      </c>
      <c r="F479" s="55">
        <v>1</v>
      </c>
      <c r="G479" s="55">
        <v>6</v>
      </c>
      <c r="H479" s="55">
        <v>1</v>
      </c>
      <c r="I479" s="55">
        <v>0</v>
      </c>
      <c r="J479" s="55">
        <v>1</v>
      </c>
      <c r="K479" s="55">
        <v>0.45900000000000002</v>
      </c>
    </row>
    <row r="480" spans="1:11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</row>
    <row r="481" spans="1:11" x14ac:dyDescent="0.2">
      <c r="A481" s="55" t="s">
        <v>104</v>
      </c>
      <c r="B481" s="55">
        <v>705</v>
      </c>
      <c r="C481" s="55">
        <v>90</v>
      </c>
      <c r="D481" s="55">
        <v>615</v>
      </c>
      <c r="E481" s="55">
        <v>575</v>
      </c>
      <c r="F481" s="55">
        <v>1</v>
      </c>
      <c r="G481" s="55">
        <v>6</v>
      </c>
      <c r="H481" s="55">
        <v>2</v>
      </c>
      <c r="I481" s="55">
        <v>0</v>
      </c>
      <c r="J481" s="55">
        <v>1</v>
      </c>
      <c r="K481" s="55">
        <v>30</v>
      </c>
    </row>
    <row r="483" spans="1:11" x14ac:dyDescent="0.2">
      <c r="A483" s="55" t="s">
        <v>105</v>
      </c>
      <c r="B483" s="65"/>
      <c r="C483" s="65"/>
      <c r="D483" s="65"/>
      <c r="E483" s="65"/>
      <c r="F483" s="65"/>
      <c r="G483" s="65"/>
      <c r="H483" s="65"/>
      <c r="I483" s="65"/>
      <c r="J483" s="65"/>
      <c r="K483" s="65"/>
    </row>
    <row r="484" spans="1:11" x14ac:dyDescent="0.2">
      <c r="A484" s="55" t="s">
        <v>674</v>
      </c>
      <c r="B484" s="56">
        <v>3070</v>
      </c>
      <c r="C484" s="55">
        <v>181</v>
      </c>
      <c r="D484" s="56">
        <v>2889</v>
      </c>
      <c r="E484" s="57">
        <v>6638.4809999999998</v>
      </c>
      <c r="F484" s="55">
        <v>4</v>
      </c>
      <c r="G484" s="55">
        <v>12</v>
      </c>
      <c r="H484" s="55">
        <v>6</v>
      </c>
      <c r="I484" s="55">
        <v>0</v>
      </c>
      <c r="J484" s="55">
        <v>13</v>
      </c>
      <c r="K484" s="55">
        <v>261.34699999999998</v>
      </c>
    </row>
    <row r="485" spans="1:11" x14ac:dyDescent="0.2">
      <c r="A485" s="55" t="s">
        <v>424</v>
      </c>
      <c r="B485" s="56">
        <v>1264</v>
      </c>
      <c r="C485" s="55">
        <v>223</v>
      </c>
      <c r="D485" s="56">
        <v>1041</v>
      </c>
      <c r="E485" s="55">
        <v>49.895000000000003</v>
      </c>
      <c r="F485" s="55">
        <v>6</v>
      </c>
      <c r="G485" s="55">
        <v>6</v>
      </c>
      <c r="H485" s="55">
        <v>22</v>
      </c>
      <c r="I485" s="55">
        <v>0</v>
      </c>
      <c r="J485" s="55">
        <v>12</v>
      </c>
      <c r="K485" s="55">
        <v>2.4740000000000002</v>
      </c>
    </row>
    <row r="486" spans="1:11" x14ac:dyDescent="0.2">
      <c r="A486" s="55" t="s">
        <v>425</v>
      </c>
      <c r="B486" s="55">
        <v>538</v>
      </c>
      <c r="C486" s="55">
        <v>108</v>
      </c>
      <c r="D486" s="55">
        <v>430</v>
      </c>
      <c r="E486" s="55">
        <v>9.8970000000000002</v>
      </c>
      <c r="F486" s="55">
        <v>4</v>
      </c>
      <c r="G486" s="55">
        <v>23</v>
      </c>
      <c r="H486" s="55">
        <v>0</v>
      </c>
      <c r="I486" s="55">
        <v>0</v>
      </c>
      <c r="J486" s="55">
        <v>8</v>
      </c>
      <c r="K486" s="55">
        <v>0.23100000000000001</v>
      </c>
    </row>
    <row r="487" spans="1:11" x14ac:dyDescent="0.2">
      <c r="A487" s="55" t="s">
        <v>426</v>
      </c>
      <c r="B487" s="55">
        <v>197</v>
      </c>
      <c r="C487" s="55">
        <v>13</v>
      </c>
      <c r="D487" s="55">
        <v>184</v>
      </c>
      <c r="E487" s="55">
        <v>9.3330000000000002</v>
      </c>
      <c r="F487" s="55">
        <v>2</v>
      </c>
      <c r="G487" s="55">
        <v>1</v>
      </c>
      <c r="H487" s="55">
        <v>0</v>
      </c>
      <c r="I487" s="55">
        <v>0</v>
      </c>
      <c r="J487" s="55">
        <v>2</v>
      </c>
      <c r="K487" s="55">
        <v>0.61099999999999999</v>
      </c>
    </row>
    <row r="488" spans="1:11" x14ac:dyDescent="0.2">
      <c r="A488" s="55" t="s">
        <v>427</v>
      </c>
      <c r="B488" s="55">
        <v>362</v>
      </c>
      <c r="C488" s="55">
        <v>17</v>
      </c>
      <c r="D488" s="55">
        <v>345</v>
      </c>
      <c r="E488" s="55">
        <v>21.4</v>
      </c>
      <c r="F488" s="55">
        <v>0</v>
      </c>
      <c r="G488" s="55">
        <v>0</v>
      </c>
      <c r="H488" s="55">
        <v>0</v>
      </c>
      <c r="I488" s="55">
        <v>0</v>
      </c>
      <c r="J488" s="55">
        <v>4</v>
      </c>
      <c r="K488" s="55">
        <v>1.333</v>
      </c>
    </row>
    <row r="489" spans="1:11" x14ac:dyDescent="0.2">
      <c r="A489" s="55" t="s">
        <v>428</v>
      </c>
      <c r="B489" s="55">
        <v>38</v>
      </c>
      <c r="C489" s="55">
        <v>0</v>
      </c>
      <c r="D489" s="55">
        <v>38</v>
      </c>
      <c r="E489" s="55">
        <v>7.2</v>
      </c>
      <c r="F489" s="55">
        <v>0</v>
      </c>
      <c r="G489" s="55">
        <v>0</v>
      </c>
      <c r="H489" s="55">
        <v>1</v>
      </c>
      <c r="I489" s="55">
        <v>0</v>
      </c>
      <c r="J489" s="55">
        <v>0</v>
      </c>
      <c r="K489" s="55">
        <v>0.2</v>
      </c>
    </row>
    <row r="490" spans="1:11" x14ac:dyDescent="0.2">
      <c r="A490" s="55" t="s">
        <v>429</v>
      </c>
      <c r="B490" s="56">
        <v>2608</v>
      </c>
      <c r="C490" s="55">
        <v>341</v>
      </c>
      <c r="D490" s="56">
        <v>2267</v>
      </c>
      <c r="E490" s="55">
        <v>24.792999999999999</v>
      </c>
      <c r="F490" s="55">
        <v>4</v>
      </c>
      <c r="G490" s="55">
        <v>5</v>
      </c>
      <c r="H490" s="55">
        <v>26</v>
      </c>
      <c r="I490" s="55">
        <v>0</v>
      </c>
      <c r="J490" s="55">
        <v>5</v>
      </c>
      <c r="K490" s="55">
        <v>0.80500000000000005</v>
      </c>
    </row>
    <row r="491" spans="1:1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</row>
    <row r="492" spans="1:11" x14ac:dyDescent="0.2">
      <c r="A492" s="55" t="s">
        <v>105</v>
      </c>
      <c r="B492" s="56">
        <v>8077</v>
      </c>
      <c r="C492" s="55">
        <v>883</v>
      </c>
      <c r="D492" s="56">
        <v>7194</v>
      </c>
      <c r="E492" s="56">
        <v>6761</v>
      </c>
      <c r="F492" s="55">
        <v>20</v>
      </c>
      <c r="G492" s="55">
        <v>47</v>
      </c>
      <c r="H492" s="55">
        <v>55</v>
      </c>
      <c r="I492" s="55">
        <v>0</v>
      </c>
      <c r="J492" s="55">
        <v>44</v>
      </c>
      <c r="K492" s="55">
        <v>267</v>
      </c>
    </row>
    <row r="493" spans="1:1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</row>
    <row r="494" spans="1:11" x14ac:dyDescent="0.2">
      <c r="A494" s="55" t="s">
        <v>89</v>
      </c>
      <c r="B494" s="56">
        <v>161143</v>
      </c>
      <c r="C494" s="56">
        <v>34589</v>
      </c>
      <c r="D494" s="56">
        <v>126554</v>
      </c>
      <c r="E494" s="56">
        <v>110529</v>
      </c>
      <c r="F494" s="55">
        <v>700</v>
      </c>
      <c r="G494" s="56">
        <v>6817</v>
      </c>
      <c r="H494" s="56">
        <v>1036</v>
      </c>
      <c r="I494" s="55">
        <v>96</v>
      </c>
      <c r="J494" s="55">
        <v>884</v>
      </c>
      <c r="K494" s="56">
        <v>6492</v>
      </c>
    </row>
    <row r="495" spans="1:11" s="72" customFormat="1" x14ac:dyDescent="0.2">
      <c r="A495" s="65"/>
      <c r="B495" s="58"/>
      <c r="C495" s="58">
        <f>C494/$B494</f>
        <v>0.21464785935473463</v>
      </c>
      <c r="D495" s="58">
        <f t="shared" ref="D495" si="33">D494/$B494</f>
        <v>0.78535214064526537</v>
      </c>
      <c r="E495" s="58">
        <f t="shared" ref="E495" si="34">E494/$B494</f>
        <v>0.68590630682065001</v>
      </c>
      <c r="F495" s="58">
        <f t="shared" ref="F495" si="35">F494/$B494</f>
        <v>4.3439677801704072E-3</v>
      </c>
      <c r="G495" s="58">
        <f t="shared" ref="G495" si="36">G494/$B494</f>
        <v>4.2304040510602381E-2</v>
      </c>
      <c r="H495" s="58">
        <f t="shared" ref="H495" si="37">H494/$B494</f>
        <v>6.4290723146522037E-3</v>
      </c>
      <c r="I495" s="58">
        <f t="shared" ref="I495" si="38">I494/$B494</f>
        <v>5.9574415270908447E-4</v>
      </c>
      <c r="J495" s="58">
        <f t="shared" ref="J495" si="39">J494/$B494</f>
        <v>5.4858107395294861E-3</v>
      </c>
      <c r="K495" s="58">
        <f t="shared" ref="K495" si="40">K494/$B494</f>
        <v>4.0287198326951837E-2</v>
      </c>
    </row>
    <row r="496" spans="1:1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</row>
    <row r="497" spans="1:11" s="70" customFormat="1" ht="15" x14ac:dyDescent="0.25">
      <c r="A497" s="71" t="s">
        <v>90</v>
      </c>
      <c r="B497" s="69"/>
      <c r="C497" s="69"/>
      <c r="D497" s="69"/>
      <c r="E497" s="69"/>
      <c r="F497" s="69"/>
      <c r="G497" s="69"/>
      <c r="H497" s="69"/>
      <c r="I497" s="69"/>
      <c r="J497" s="69"/>
      <c r="K497" s="69"/>
    </row>
    <row r="498" spans="1:11" x14ac:dyDescent="0.2">
      <c r="A498" s="55" t="s">
        <v>605</v>
      </c>
      <c r="B498" s="65"/>
      <c r="C498" s="65"/>
      <c r="D498" s="65"/>
      <c r="E498" s="65"/>
      <c r="F498" s="65"/>
      <c r="G498" s="65"/>
      <c r="H498" s="65"/>
      <c r="I498" s="65"/>
      <c r="J498" s="65"/>
      <c r="K498" s="65"/>
    </row>
    <row r="499" spans="1:11" x14ac:dyDescent="0.2">
      <c r="A499" s="55" t="s">
        <v>674</v>
      </c>
      <c r="B499" s="56">
        <v>2993</v>
      </c>
      <c r="C499" s="55">
        <v>170</v>
      </c>
      <c r="D499" s="56">
        <v>2823</v>
      </c>
      <c r="E499" s="57">
        <v>4610.348</v>
      </c>
      <c r="F499" s="55">
        <v>2</v>
      </c>
      <c r="G499" s="55">
        <v>12</v>
      </c>
      <c r="H499" s="55">
        <v>5</v>
      </c>
      <c r="I499" s="55">
        <v>0</v>
      </c>
      <c r="J499" s="55">
        <v>21</v>
      </c>
      <c r="K499" s="55">
        <v>204.768</v>
      </c>
    </row>
    <row r="500" spans="1:11" x14ac:dyDescent="0.2">
      <c r="A500" s="55" t="s">
        <v>442</v>
      </c>
      <c r="B500" s="56">
        <v>2282</v>
      </c>
      <c r="C500" s="55">
        <v>181</v>
      </c>
      <c r="D500" s="56">
        <v>2101</v>
      </c>
      <c r="E500" s="55">
        <v>28.652000000000001</v>
      </c>
      <c r="F500" s="55">
        <v>8</v>
      </c>
      <c r="G500" s="55">
        <v>9</v>
      </c>
      <c r="H500" s="55">
        <v>12</v>
      </c>
      <c r="I500" s="55">
        <v>3</v>
      </c>
      <c r="J500" s="55">
        <v>7</v>
      </c>
      <c r="K500" s="55">
        <v>1.232</v>
      </c>
    </row>
    <row r="501" spans="1:11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</row>
    <row r="502" spans="1:11" ht="12" customHeight="1" x14ac:dyDescent="0.2">
      <c r="A502" s="55" t="s">
        <v>605</v>
      </c>
      <c r="B502" s="56">
        <v>5275</v>
      </c>
      <c r="C502" s="55">
        <v>351</v>
      </c>
      <c r="D502" s="56">
        <v>4924</v>
      </c>
      <c r="E502" s="56">
        <v>4639</v>
      </c>
      <c r="F502" s="55">
        <v>10</v>
      </c>
      <c r="G502" s="55">
        <v>21</v>
      </c>
      <c r="H502" s="55">
        <v>17</v>
      </c>
      <c r="I502" s="55">
        <v>3</v>
      </c>
      <c r="J502" s="55">
        <v>28</v>
      </c>
      <c r="K502" s="55">
        <v>206</v>
      </c>
    </row>
    <row r="504" spans="1:11" x14ac:dyDescent="0.2">
      <c r="A504" s="55" t="s">
        <v>607</v>
      </c>
      <c r="B504" s="65"/>
      <c r="C504" s="65"/>
      <c r="D504" s="65"/>
      <c r="E504" s="65"/>
      <c r="F504" s="65"/>
      <c r="G504" s="65"/>
      <c r="H504" s="65"/>
      <c r="I504" s="65"/>
      <c r="J504" s="65"/>
      <c r="K504" s="65"/>
    </row>
    <row r="505" spans="1:11" x14ac:dyDescent="0.2">
      <c r="A505" s="55" t="s">
        <v>674</v>
      </c>
      <c r="B505" s="56">
        <v>27680</v>
      </c>
      <c r="C505" s="56">
        <v>3288</v>
      </c>
      <c r="D505" s="56">
        <v>24392</v>
      </c>
      <c r="E505" s="57">
        <v>120934.23699999999</v>
      </c>
      <c r="F505" s="55">
        <v>117</v>
      </c>
      <c r="G505" s="55">
        <v>175</v>
      </c>
      <c r="H505" s="55">
        <v>150</v>
      </c>
      <c r="I505" s="55">
        <v>19</v>
      </c>
      <c r="J505" s="55">
        <v>160</v>
      </c>
      <c r="K505" s="57">
        <v>7016.1459999999997</v>
      </c>
    </row>
    <row r="506" spans="1:11" x14ac:dyDescent="0.2">
      <c r="A506" s="55" t="s">
        <v>613</v>
      </c>
      <c r="B506" s="56">
        <v>20533</v>
      </c>
      <c r="C506" s="56">
        <v>4958</v>
      </c>
      <c r="D506" s="56">
        <v>15575</v>
      </c>
      <c r="E506" s="55">
        <v>48.459000000000003</v>
      </c>
      <c r="F506" s="55">
        <v>148</v>
      </c>
      <c r="G506" s="55">
        <v>164</v>
      </c>
      <c r="H506" s="55">
        <v>85</v>
      </c>
      <c r="I506" s="55">
        <v>13</v>
      </c>
      <c r="J506" s="55">
        <v>118</v>
      </c>
      <c r="K506" s="55">
        <v>3.0720000000000001</v>
      </c>
    </row>
    <row r="507" spans="1:11" x14ac:dyDescent="0.2">
      <c r="A507" s="55" t="s">
        <v>466</v>
      </c>
      <c r="B507" s="55">
        <v>369</v>
      </c>
      <c r="C507" s="55">
        <v>27</v>
      </c>
      <c r="D507" s="55">
        <v>342</v>
      </c>
      <c r="E507" s="55">
        <v>11.379</v>
      </c>
      <c r="F507" s="55">
        <v>0</v>
      </c>
      <c r="G507" s="55">
        <v>3</v>
      </c>
      <c r="H507" s="55">
        <v>0</v>
      </c>
      <c r="I507" s="55">
        <v>0</v>
      </c>
      <c r="J507" s="55">
        <v>0</v>
      </c>
      <c r="K507" s="55">
        <v>0.31</v>
      </c>
    </row>
    <row r="508" spans="1:11" x14ac:dyDescent="0.2">
      <c r="A508" s="55" t="s">
        <v>467</v>
      </c>
      <c r="B508" s="55">
        <v>494</v>
      </c>
      <c r="C508" s="55">
        <v>47</v>
      </c>
      <c r="D508" s="55">
        <v>447</v>
      </c>
      <c r="E508" s="55">
        <v>7.577</v>
      </c>
      <c r="F508" s="55">
        <v>8</v>
      </c>
      <c r="G508" s="55">
        <v>4</v>
      </c>
      <c r="H508" s="55">
        <v>5</v>
      </c>
      <c r="I508" s="55">
        <v>0</v>
      </c>
      <c r="J508" s="55">
        <v>3</v>
      </c>
      <c r="K508" s="55">
        <v>0.63500000000000001</v>
      </c>
    </row>
    <row r="509" spans="1:11" x14ac:dyDescent="0.2">
      <c r="A509" s="55" t="s">
        <v>468</v>
      </c>
      <c r="B509" s="56">
        <v>13427</v>
      </c>
      <c r="C509" s="56">
        <v>1590</v>
      </c>
      <c r="D509" s="56">
        <v>11837</v>
      </c>
      <c r="E509" s="55">
        <v>35.993000000000002</v>
      </c>
      <c r="F509" s="55">
        <v>74</v>
      </c>
      <c r="G509" s="55">
        <v>63</v>
      </c>
      <c r="H509" s="55">
        <v>80</v>
      </c>
      <c r="I509" s="55">
        <v>17</v>
      </c>
      <c r="J509" s="55">
        <v>51</v>
      </c>
      <c r="K509" s="55">
        <v>2.0070000000000001</v>
      </c>
    </row>
    <row r="510" spans="1:11" x14ac:dyDescent="0.2">
      <c r="A510" s="55" t="s">
        <v>614</v>
      </c>
      <c r="B510" s="56">
        <v>8291</v>
      </c>
      <c r="C510" s="56">
        <v>1187</v>
      </c>
      <c r="D510" s="56">
        <v>7104</v>
      </c>
      <c r="E510" s="55">
        <v>38.006</v>
      </c>
      <c r="F510" s="55">
        <v>54</v>
      </c>
      <c r="G510" s="55">
        <v>44</v>
      </c>
      <c r="H510" s="55">
        <v>88</v>
      </c>
      <c r="I510" s="55">
        <v>8</v>
      </c>
      <c r="J510" s="55">
        <v>43</v>
      </c>
      <c r="K510" s="55">
        <v>2.3879999999999999</v>
      </c>
    </row>
    <row r="511" spans="1:11" x14ac:dyDescent="0.2">
      <c r="A511" s="55" t="s">
        <v>615</v>
      </c>
      <c r="B511" s="56">
        <v>65882</v>
      </c>
      <c r="C511" s="56">
        <v>10383</v>
      </c>
      <c r="D511" s="56">
        <v>55499</v>
      </c>
      <c r="E511" s="55">
        <v>30.363</v>
      </c>
      <c r="F511" s="55">
        <v>575</v>
      </c>
      <c r="G511" s="55">
        <v>401</v>
      </c>
      <c r="H511" s="56">
        <v>1015</v>
      </c>
      <c r="I511" s="55">
        <v>121</v>
      </c>
      <c r="J511" s="55">
        <v>407</v>
      </c>
      <c r="K511" s="55">
        <v>1.766</v>
      </c>
    </row>
    <row r="512" spans="1:11" x14ac:dyDescent="0.2">
      <c r="A512" s="55" t="s">
        <v>469</v>
      </c>
      <c r="B512" s="56">
        <v>1315</v>
      </c>
      <c r="C512" s="55">
        <v>66</v>
      </c>
      <c r="D512" s="56">
        <v>1249</v>
      </c>
      <c r="E512" s="55">
        <v>30.789000000000001</v>
      </c>
      <c r="F512" s="55">
        <v>2</v>
      </c>
      <c r="G512" s="55">
        <v>14</v>
      </c>
      <c r="H512" s="55">
        <v>10</v>
      </c>
      <c r="I512" s="55">
        <v>0</v>
      </c>
      <c r="J512" s="55">
        <v>2</v>
      </c>
      <c r="K512" s="55">
        <v>1.3420000000000001</v>
      </c>
    </row>
    <row r="513" spans="1:11" x14ac:dyDescent="0.2">
      <c r="A513" s="55" t="s">
        <v>616</v>
      </c>
      <c r="B513" s="56">
        <v>6717</v>
      </c>
      <c r="C513" s="55">
        <v>911</v>
      </c>
      <c r="D513" s="56">
        <v>5806</v>
      </c>
      <c r="E513" s="55">
        <v>28.440999999999999</v>
      </c>
      <c r="F513" s="55">
        <v>26</v>
      </c>
      <c r="G513" s="55">
        <v>48</v>
      </c>
      <c r="H513" s="55">
        <v>53</v>
      </c>
      <c r="I513" s="55">
        <v>3</v>
      </c>
      <c r="J513" s="55">
        <v>56</v>
      </c>
      <c r="K513" s="55">
        <v>1.452</v>
      </c>
    </row>
    <row r="514" spans="1:11" x14ac:dyDescent="0.2">
      <c r="A514" s="55" t="s">
        <v>470</v>
      </c>
      <c r="B514" s="56">
        <v>2570</v>
      </c>
      <c r="C514" s="55">
        <v>304</v>
      </c>
      <c r="D514" s="56">
        <v>2266</v>
      </c>
      <c r="E514" s="55">
        <v>33.628999999999998</v>
      </c>
      <c r="F514" s="55">
        <v>7</v>
      </c>
      <c r="G514" s="55">
        <v>14</v>
      </c>
      <c r="H514" s="55">
        <v>26</v>
      </c>
      <c r="I514" s="55">
        <v>3</v>
      </c>
      <c r="J514" s="55">
        <v>14</v>
      </c>
      <c r="K514" s="55">
        <v>1.887</v>
      </c>
    </row>
    <row r="515" spans="1:11" x14ac:dyDescent="0.2">
      <c r="A515" s="55" t="s">
        <v>617</v>
      </c>
      <c r="B515" s="56">
        <v>9080</v>
      </c>
      <c r="C515" s="55">
        <v>643</v>
      </c>
      <c r="D515" s="56">
        <v>8437</v>
      </c>
      <c r="E515" s="55">
        <v>35.125999999999998</v>
      </c>
      <c r="F515" s="55">
        <v>28</v>
      </c>
      <c r="G515" s="55">
        <v>26</v>
      </c>
      <c r="H515" s="55">
        <v>103</v>
      </c>
      <c r="I515" s="55">
        <v>4</v>
      </c>
      <c r="J515" s="55">
        <v>35</v>
      </c>
      <c r="K515" s="55">
        <v>1.9950000000000001</v>
      </c>
    </row>
    <row r="516" spans="1:11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</row>
    <row r="517" spans="1:11" x14ac:dyDescent="0.2">
      <c r="A517" s="55" t="s">
        <v>607</v>
      </c>
      <c r="B517" s="56">
        <v>156358</v>
      </c>
      <c r="C517" s="56">
        <v>23404</v>
      </c>
      <c r="D517" s="56">
        <v>132954</v>
      </c>
      <c r="E517" s="56">
        <v>121234</v>
      </c>
      <c r="F517" s="56">
        <v>1039</v>
      </c>
      <c r="G517" s="55">
        <v>956</v>
      </c>
      <c r="H517" s="56">
        <v>1615</v>
      </c>
      <c r="I517" s="55">
        <v>188</v>
      </c>
      <c r="J517" s="55">
        <v>889</v>
      </c>
      <c r="K517" s="56">
        <v>7033</v>
      </c>
    </row>
    <row r="518" spans="1:11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</row>
    <row r="519" spans="1:11" x14ac:dyDescent="0.2">
      <c r="A519" s="55" t="s">
        <v>106</v>
      </c>
      <c r="B519" s="56">
        <v>161633</v>
      </c>
      <c r="C519" s="56">
        <v>23755</v>
      </c>
      <c r="D519" s="56">
        <v>137878</v>
      </c>
      <c r="E519" s="56">
        <v>125873</v>
      </c>
      <c r="F519" s="56">
        <v>1049</v>
      </c>
      <c r="G519" s="55">
        <v>977</v>
      </c>
      <c r="H519" s="56">
        <v>1632</v>
      </c>
      <c r="I519" s="55">
        <v>191</v>
      </c>
      <c r="J519" s="55">
        <v>917</v>
      </c>
      <c r="K519" s="56">
        <v>7239</v>
      </c>
    </row>
    <row r="520" spans="1:11" s="72" customFormat="1" x14ac:dyDescent="0.2">
      <c r="A520" s="65"/>
      <c r="B520" s="58"/>
      <c r="C520" s="58">
        <f>C519/$B519</f>
        <v>0.14696875019333924</v>
      </c>
      <c r="D520" s="58">
        <f t="shared" ref="D520" si="41">D519/$B519</f>
        <v>0.85303124980666079</v>
      </c>
      <c r="E520" s="58">
        <f t="shared" ref="E520" si="42">E519/$B519</f>
        <v>0.77875805064559833</v>
      </c>
      <c r="F520" s="58">
        <f t="shared" ref="F520" si="43">F519/$B519</f>
        <v>6.4900113219453952E-3</v>
      </c>
      <c r="G520" s="58">
        <f t="shared" ref="G520" si="44">G519/$B519</f>
        <v>6.0445577326412306E-3</v>
      </c>
      <c r="H520" s="58">
        <f t="shared" ref="H520" si="45">H519/$B519</f>
        <v>1.0096948024227725E-2</v>
      </c>
      <c r="I520" s="58">
        <f t="shared" ref="I520" si="46">I519/$B519</f>
        <v>1.181689382737436E-3</v>
      </c>
      <c r="J520" s="58">
        <f t="shared" ref="J520" si="47">J519/$B519</f>
        <v>5.6733464082210933E-3</v>
      </c>
      <c r="K520" s="58">
        <f t="shared" ref="K520" si="48">K519/$B519</f>
        <v>4.4786646291289527E-2</v>
      </c>
    </row>
    <row r="521" spans="1:1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</row>
    <row r="522" spans="1:11" s="70" customFormat="1" ht="15" x14ac:dyDescent="0.25">
      <c r="A522" s="71" t="s">
        <v>107</v>
      </c>
      <c r="B522" s="69"/>
      <c r="C522" s="69"/>
      <c r="D522" s="69"/>
      <c r="E522" s="69"/>
      <c r="F522" s="69"/>
      <c r="G522" s="69"/>
      <c r="H522" s="69"/>
      <c r="I522" s="69"/>
      <c r="J522" s="69"/>
      <c r="K522" s="69"/>
    </row>
    <row r="523" spans="1:11" x14ac:dyDescent="0.2">
      <c r="A523" s="55" t="s">
        <v>108</v>
      </c>
      <c r="B523" s="65"/>
      <c r="C523" s="65"/>
      <c r="D523" s="65"/>
      <c r="E523" s="65"/>
      <c r="F523" s="65"/>
      <c r="G523" s="65"/>
      <c r="H523" s="65"/>
      <c r="I523" s="65"/>
      <c r="J523" s="65"/>
      <c r="K523" s="65"/>
    </row>
    <row r="524" spans="1:11" x14ac:dyDescent="0.2">
      <c r="A524" s="55" t="s">
        <v>674</v>
      </c>
      <c r="B524" s="56">
        <v>1537</v>
      </c>
      <c r="C524" s="55">
        <v>89</v>
      </c>
      <c r="D524" s="56">
        <v>1448</v>
      </c>
      <c r="E524" s="57">
        <v>7699.1890000000003</v>
      </c>
      <c r="F524" s="55">
        <v>3</v>
      </c>
      <c r="G524" s="55">
        <v>4</v>
      </c>
      <c r="H524" s="55">
        <v>10</v>
      </c>
      <c r="I524" s="55">
        <v>0</v>
      </c>
      <c r="J524" s="55">
        <v>6</v>
      </c>
      <c r="K524" s="55">
        <v>364.351</v>
      </c>
    </row>
    <row r="525" spans="1:11" x14ac:dyDescent="0.2">
      <c r="A525" s="55" t="s">
        <v>430</v>
      </c>
      <c r="B525" s="55">
        <v>175</v>
      </c>
      <c r="C525" s="55">
        <v>6</v>
      </c>
      <c r="D525" s="55">
        <v>169</v>
      </c>
      <c r="E525" s="55">
        <v>10.867000000000001</v>
      </c>
      <c r="F525" s="55">
        <v>0</v>
      </c>
      <c r="G525" s="55">
        <v>0</v>
      </c>
      <c r="H525" s="55">
        <v>3</v>
      </c>
      <c r="I525" s="55">
        <v>0</v>
      </c>
      <c r="J525" s="55">
        <v>0</v>
      </c>
      <c r="K525" s="55">
        <v>0.2</v>
      </c>
    </row>
    <row r="526" spans="1:11" x14ac:dyDescent="0.2">
      <c r="A526" s="55" t="s">
        <v>649</v>
      </c>
      <c r="B526" s="55">
        <v>288</v>
      </c>
      <c r="C526" s="55">
        <v>12</v>
      </c>
      <c r="D526" s="55">
        <v>276</v>
      </c>
      <c r="E526" s="55">
        <v>265</v>
      </c>
      <c r="F526" s="55">
        <v>0</v>
      </c>
      <c r="G526" s="55">
        <v>0</v>
      </c>
      <c r="H526" s="55">
        <v>0</v>
      </c>
      <c r="I526" s="55">
        <v>0</v>
      </c>
      <c r="J526" s="55">
        <v>2</v>
      </c>
      <c r="K526" s="55">
        <v>9</v>
      </c>
    </row>
    <row r="527" spans="1:11" x14ac:dyDescent="0.2">
      <c r="A527" s="55" t="s">
        <v>601</v>
      </c>
      <c r="B527" s="55">
        <v>0</v>
      </c>
      <c r="C527" s="55">
        <v>0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</row>
    <row r="528" spans="1:11" ht="25.5" x14ac:dyDescent="0.2">
      <c r="A528" s="55" t="s">
        <v>431</v>
      </c>
      <c r="B528" s="55">
        <v>529</v>
      </c>
      <c r="C528" s="55">
        <v>61</v>
      </c>
      <c r="D528" s="55">
        <v>468</v>
      </c>
      <c r="E528" s="55">
        <v>14.930999999999999</v>
      </c>
      <c r="F528" s="55">
        <v>3</v>
      </c>
      <c r="G528" s="55">
        <v>6</v>
      </c>
      <c r="H528" s="55">
        <v>2</v>
      </c>
      <c r="I528" s="55">
        <v>0</v>
      </c>
      <c r="J528" s="55">
        <v>4</v>
      </c>
      <c r="K528" s="55">
        <v>0.69</v>
      </c>
    </row>
    <row r="529" spans="1:11" x14ac:dyDescent="0.2">
      <c r="A529" s="55" t="s">
        <v>432</v>
      </c>
      <c r="B529" s="55">
        <v>313</v>
      </c>
      <c r="C529" s="55">
        <v>13</v>
      </c>
      <c r="D529" s="55">
        <v>300</v>
      </c>
      <c r="E529" s="55">
        <v>27.3</v>
      </c>
      <c r="F529" s="55">
        <v>0</v>
      </c>
      <c r="G529" s="55">
        <v>5</v>
      </c>
      <c r="H529" s="55">
        <v>6</v>
      </c>
      <c r="I529" s="55">
        <v>0</v>
      </c>
      <c r="J529" s="55">
        <v>1</v>
      </c>
      <c r="K529" s="55">
        <v>1.5</v>
      </c>
    </row>
    <row r="530" spans="1:11" x14ac:dyDescent="0.2">
      <c r="A530" s="55" t="s">
        <v>433</v>
      </c>
      <c r="B530" s="55">
        <v>347</v>
      </c>
      <c r="C530" s="55">
        <v>34</v>
      </c>
      <c r="D530" s="55">
        <v>313</v>
      </c>
      <c r="E530" s="55">
        <v>9.032</v>
      </c>
      <c r="F530" s="55">
        <v>2</v>
      </c>
      <c r="G530" s="55">
        <v>5</v>
      </c>
      <c r="H530" s="55">
        <v>0</v>
      </c>
      <c r="I530" s="55">
        <v>0</v>
      </c>
      <c r="J530" s="55">
        <v>1</v>
      </c>
      <c r="K530" s="55">
        <v>0.80600000000000005</v>
      </c>
    </row>
    <row r="531" spans="1:11" x14ac:dyDescent="0.2">
      <c r="A531" s="55" t="s">
        <v>434</v>
      </c>
      <c r="B531" s="56">
        <v>1048</v>
      </c>
      <c r="C531" s="55">
        <v>65</v>
      </c>
      <c r="D531" s="55">
        <v>983</v>
      </c>
      <c r="E531" s="55">
        <v>21.829000000000001</v>
      </c>
      <c r="F531" s="55">
        <v>3</v>
      </c>
      <c r="G531" s="55">
        <v>9</v>
      </c>
      <c r="H531" s="55">
        <v>18</v>
      </c>
      <c r="I531" s="55">
        <v>0</v>
      </c>
      <c r="J531" s="55">
        <v>2</v>
      </c>
      <c r="K531" s="55">
        <v>1.3660000000000001</v>
      </c>
    </row>
    <row r="532" spans="1:11" x14ac:dyDescent="0.2">
      <c r="A532" s="55" t="s">
        <v>435</v>
      </c>
      <c r="B532" s="56">
        <v>1123</v>
      </c>
      <c r="C532" s="55">
        <v>121</v>
      </c>
      <c r="D532" s="56">
        <v>1002</v>
      </c>
      <c r="E532" s="55">
        <v>11.432</v>
      </c>
      <c r="F532" s="55">
        <v>7</v>
      </c>
      <c r="G532" s="55">
        <v>4</v>
      </c>
      <c r="H532" s="55">
        <v>10</v>
      </c>
      <c r="I532" s="55">
        <v>6</v>
      </c>
      <c r="J532" s="55">
        <v>5</v>
      </c>
      <c r="K532" s="55">
        <v>0.54300000000000004</v>
      </c>
    </row>
    <row r="533" spans="1:11" x14ac:dyDescent="0.2">
      <c r="A533" s="55" t="s">
        <v>436</v>
      </c>
      <c r="B533" s="56">
        <v>1788</v>
      </c>
      <c r="C533" s="55">
        <v>125</v>
      </c>
      <c r="D533" s="56">
        <v>1663</v>
      </c>
      <c r="E533" s="55">
        <v>11.042999999999999</v>
      </c>
      <c r="F533" s="55">
        <v>21</v>
      </c>
      <c r="G533" s="55">
        <v>6</v>
      </c>
      <c r="H533" s="55">
        <v>17</v>
      </c>
      <c r="I533" s="55">
        <v>0</v>
      </c>
      <c r="J533" s="55">
        <v>7</v>
      </c>
      <c r="K533" s="55">
        <v>0.47099999999999997</v>
      </c>
    </row>
    <row r="534" spans="1:11" x14ac:dyDescent="0.2">
      <c r="A534" s="55" t="s">
        <v>437</v>
      </c>
      <c r="B534" s="55">
        <v>364</v>
      </c>
      <c r="C534" s="55">
        <v>8</v>
      </c>
      <c r="D534" s="55">
        <v>356</v>
      </c>
      <c r="E534" s="55">
        <v>25.846</v>
      </c>
      <c r="F534" s="55">
        <v>0</v>
      </c>
      <c r="G534" s="55">
        <v>0</v>
      </c>
      <c r="H534" s="55">
        <v>2</v>
      </c>
      <c r="I534" s="55">
        <v>0</v>
      </c>
      <c r="J534" s="55">
        <v>2</v>
      </c>
      <c r="K534" s="55">
        <v>1.2310000000000001</v>
      </c>
    </row>
    <row r="535" spans="1:11" x14ac:dyDescent="0.2">
      <c r="A535" s="55" t="s">
        <v>438</v>
      </c>
      <c r="B535" s="55">
        <v>207</v>
      </c>
      <c r="C535" s="55">
        <v>15</v>
      </c>
      <c r="D535" s="55">
        <v>192</v>
      </c>
      <c r="E535" s="55">
        <v>10.058999999999999</v>
      </c>
      <c r="F535" s="55">
        <v>4</v>
      </c>
      <c r="G535" s="55">
        <v>0</v>
      </c>
      <c r="H535" s="55">
        <v>4</v>
      </c>
      <c r="I535" s="55">
        <v>1</v>
      </c>
      <c r="J535" s="55">
        <v>0</v>
      </c>
      <c r="K535" s="55">
        <v>0.70599999999999996</v>
      </c>
    </row>
    <row r="536" spans="1:11" x14ac:dyDescent="0.2">
      <c r="A536" s="55" t="s">
        <v>439</v>
      </c>
      <c r="B536" s="55">
        <v>333</v>
      </c>
      <c r="C536" s="55">
        <v>23</v>
      </c>
      <c r="D536" s="55">
        <v>310</v>
      </c>
      <c r="E536" s="55">
        <v>8</v>
      </c>
      <c r="F536" s="55">
        <v>3</v>
      </c>
      <c r="G536" s="55">
        <v>0</v>
      </c>
      <c r="H536" s="55">
        <v>4</v>
      </c>
      <c r="I536" s="55">
        <v>0</v>
      </c>
      <c r="J536" s="55">
        <v>0</v>
      </c>
      <c r="K536" s="55">
        <v>0.41699999999999998</v>
      </c>
    </row>
    <row r="537" spans="1:11" x14ac:dyDescent="0.2">
      <c r="A537" s="55" t="s">
        <v>440</v>
      </c>
      <c r="B537" s="55">
        <v>985</v>
      </c>
      <c r="C537" s="55">
        <v>50</v>
      </c>
      <c r="D537" s="55">
        <v>935</v>
      </c>
      <c r="E537" s="55">
        <v>32.070999999999998</v>
      </c>
      <c r="F537" s="55">
        <v>2</v>
      </c>
      <c r="G537" s="55">
        <v>3</v>
      </c>
      <c r="H537" s="55">
        <v>2</v>
      </c>
      <c r="I537" s="55">
        <v>0</v>
      </c>
      <c r="J537" s="55">
        <v>8</v>
      </c>
      <c r="K537" s="55">
        <v>0.78600000000000003</v>
      </c>
    </row>
    <row r="538" spans="1:11" ht="25.5" x14ac:dyDescent="0.2">
      <c r="A538" s="55" t="s">
        <v>441</v>
      </c>
      <c r="B538" s="55">
        <v>381</v>
      </c>
      <c r="C538" s="55">
        <v>26</v>
      </c>
      <c r="D538" s="55">
        <v>355</v>
      </c>
      <c r="E538" s="55">
        <v>22.4</v>
      </c>
      <c r="F538" s="55">
        <v>1</v>
      </c>
      <c r="G538" s="55">
        <v>0</v>
      </c>
      <c r="H538" s="55">
        <v>4</v>
      </c>
      <c r="I538" s="55">
        <v>0</v>
      </c>
      <c r="J538" s="55">
        <v>0</v>
      </c>
      <c r="K538" s="55">
        <v>0.93300000000000005</v>
      </c>
    </row>
    <row r="539" spans="1:1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</row>
    <row r="540" spans="1:11" x14ac:dyDescent="0.2">
      <c r="A540" s="55" t="s">
        <v>108</v>
      </c>
      <c r="B540" s="56">
        <v>9418</v>
      </c>
      <c r="C540" s="55">
        <v>648</v>
      </c>
      <c r="D540" s="56">
        <v>8770</v>
      </c>
      <c r="E540" s="56">
        <v>8169</v>
      </c>
      <c r="F540" s="55">
        <v>49</v>
      </c>
      <c r="G540" s="55">
        <v>42</v>
      </c>
      <c r="H540" s="55">
        <v>82</v>
      </c>
      <c r="I540" s="55">
        <v>7</v>
      </c>
      <c r="J540" s="55">
        <v>38</v>
      </c>
      <c r="K540" s="55">
        <v>383</v>
      </c>
    </row>
    <row r="542" spans="1:11" x14ac:dyDescent="0.2">
      <c r="A542" s="55" t="s">
        <v>606</v>
      </c>
      <c r="B542" s="65"/>
      <c r="C542" s="65"/>
      <c r="D542" s="65"/>
      <c r="E542" s="65"/>
      <c r="F542" s="65"/>
      <c r="G542" s="65"/>
      <c r="H542" s="65"/>
      <c r="I542" s="65"/>
      <c r="J542" s="65"/>
      <c r="K542" s="65"/>
    </row>
    <row r="543" spans="1:11" x14ac:dyDescent="0.2">
      <c r="A543" s="55" t="s">
        <v>674</v>
      </c>
      <c r="B543" s="56">
        <v>6972</v>
      </c>
      <c r="C543" s="55">
        <v>966</v>
      </c>
      <c r="D543" s="56">
        <v>6006</v>
      </c>
      <c r="E543" s="57">
        <v>30594.442999999999</v>
      </c>
      <c r="F543" s="55">
        <v>58</v>
      </c>
      <c r="G543" s="55">
        <v>13</v>
      </c>
      <c r="H543" s="55">
        <v>89</v>
      </c>
      <c r="I543" s="55">
        <v>4</v>
      </c>
      <c r="J543" s="55">
        <v>19</v>
      </c>
      <c r="K543" s="57">
        <v>1099.9369999999999</v>
      </c>
    </row>
    <row r="544" spans="1:11" x14ac:dyDescent="0.2">
      <c r="A544" s="55" t="s">
        <v>332</v>
      </c>
      <c r="B544" s="56">
        <v>6073</v>
      </c>
      <c r="C544" s="56">
        <v>2366</v>
      </c>
      <c r="D544" s="56">
        <v>3707</v>
      </c>
      <c r="E544" s="55">
        <v>49.043999999999997</v>
      </c>
      <c r="F544" s="55">
        <v>63</v>
      </c>
      <c r="G544" s="55">
        <v>9</v>
      </c>
      <c r="H544" s="55">
        <v>156</v>
      </c>
      <c r="I544" s="55">
        <v>4</v>
      </c>
      <c r="J544" s="55">
        <v>28</v>
      </c>
      <c r="K544" s="55">
        <v>1.647</v>
      </c>
    </row>
    <row r="545" spans="1:11" x14ac:dyDescent="0.2">
      <c r="A545" s="55" t="s">
        <v>334</v>
      </c>
      <c r="B545" s="56">
        <v>1177</v>
      </c>
      <c r="C545" s="55">
        <v>835</v>
      </c>
      <c r="D545" s="55">
        <v>342</v>
      </c>
      <c r="E545" s="55">
        <v>8.0530000000000008</v>
      </c>
      <c r="F545" s="55">
        <v>3</v>
      </c>
      <c r="G545" s="55">
        <v>1</v>
      </c>
      <c r="H545" s="55">
        <v>5</v>
      </c>
      <c r="I545" s="55">
        <v>0</v>
      </c>
      <c r="J545" s="55">
        <v>2</v>
      </c>
      <c r="K545" s="55">
        <v>0.65800000000000003</v>
      </c>
    </row>
    <row r="546" spans="1:11" x14ac:dyDescent="0.2">
      <c r="A546" s="55" t="s">
        <v>335</v>
      </c>
      <c r="B546" s="56">
        <v>7518</v>
      </c>
      <c r="C546" s="56">
        <v>1441</v>
      </c>
      <c r="D546" s="56">
        <v>6077</v>
      </c>
      <c r="E546" s="55">
        <v>41.098999999999997</v>
      </c>
      <c r="F546" s="55">
        <v>32</v>
      </c>
      <c r="G546" s="55">
        <v>8</v>
      </c>
      <c r="H546" s="55">
        <v>44</v>
      </c>
      <c r="I546" s="55">
        <v>0</v>
      </c>
      <c r="J546" s="55">
        <v>9</v>
      </c>
      <c r="K546" s="55">
        <v>1.34</v>
      </c>
    </row>
    <row r="547" spans="1:11" x14ac:dyDescent="0.2">
      <c r="A547" s="55" t="s">
        <v>650</v>
      </c>
      <c r="B547" s="56">
        <v>11252</v>
      </c>
      <c r="C547" s="56">
        <v>3775</v>
      </c>
      <c r="D547" s="56">
        <v>7477</v>
      </c>
      <c r="E547" s="55">
        <v>46.905999999999999</v>
      </c>
      <c r="F547" s="55">
        <v>62</v>
      </c>
      <c r="G547" s="55">
        <v>17</v>
      </c>
      <c r="H547" s="55">
        <v>150</v>
      </c>
      <c r="I547" s="55">
        <v>4</v>
      </c>
      <c r="J547" s="55">
        <v>28</v>
      </c>
      <c r="K547" s="55">
        <v>1.5229999999999999</v>
      </c>
    </row>
    <row r="548" spans="1:11" x14ac:dyDescent="0.2">
      <c r="A548" s="55" t="s">
        <v>337</v>
      </c>
      <c r="B548" s="55">
        <v>0</v>
      </c>
      <c r="C548" s="55">
        <v>0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</row>
    <row r="549" spans="1:11" x14ac:dyDescent="0.2">
      <c r="A549" s="55" t="s">
        <v>338</v>
      </c>
      <c r="B549" s="56">
        <v>8043</v>
      </c>
      <c r="C549" s="56">
        <v>3951</v>
      </c>
      <c r="D549" s="56">
        <v>4092</v>
      </c>
      <c r="E549" s="55">
        <v>27.167000000000002</v>
      </c>
      <c r="F549" s="55">
        <v>18</v>
      </c>
      <c r="G549" s="55">
        <v>32</v>
      </c>
      <c r="H549" s="55">
        <v>74</v>
      </c>
      <c r="I549" s="55">
        <v>2</v>
      </c>
      <c r="J549" s="55">
        <v>31</v>
      </c>
      <c r="K549" s="55">
        <v>1.3480000000000001</v>
      </c>
    </row>
    <row r="550" spans="1:11" x14ac:dyDescent="0.2">
      <c r="A550" s="55" t="s">
        <v>339</v>
      </c>
      <c r="B550" s="55">
        <v>30</v>
      </c>
      <c r="C550" s="55">
        <v>4</v>
      </c>
      <c r="D550" s="55">
        <v>26</v>
      </c>
      <c r="E550" s="55">
        <v>4.3330000000000002</v>
      </c>
      <c r="F550" s="55">
        <v>0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</row>
    <row r="551" spans="1:11" x14ac:dyDescent="0.2">
      <c r="A551" s="55" t="s">
        <v>340</v>
      </c>
      <c r="B551" s="56">
        <v>1034</v>
      </c>
      <c r="C551" s="55">
        <v>224</v>
      </c>
      <c r="D551" s="55">
        <v>810</v>
      </c>
      <c r="E551" s="55">
        <v>11.788</v>
      </c>
      <c r="F551" s="55">
        <v>3</v>
      </c>
      <c r="G551" s="55">
        <v>7</v>
      </c>
      <c r="H551" s="55">
        <v>4</v>
      </c>
      <c r="I551" s="55">
        <v>1</v>
      </c>
      <c r="J551" s="55">
        <v>0</v>
      </c>
      <c r="K551" s="55">
        <v>0.25800000000000001</v>
      </c>
    </row>
    <row r="552" spans="1:11" x14ac:dyDescent="0.2">
      <c r="A552" s="55" t="s">
        <v>341</v>
      </c>
      <c r="B552" s="55">
        <v>258</v>
      </c>
      <c r="C552" s="55">
        <v>66</v>
      </c>
      <c r="D552" s="55">
        <v>192</v>
      </c>
      <c r="E552" s="55">
        <v>16</v>
      </c>
      <c r="F552" s="55">
        <v>0</v>
      </c>
      <c r="G552" s="55">
        <v>3</v>
      </c>
      <c r="H552" s="55">
        <v>0</v>
      </c>
      <c r="I552" s="55">
        <v>0</v>
      </c>
      <c r="J552" s="55">
        <v>0</v>
      </c>
      <c r="K552" s="55">
        <v>1.1819999999999999</v>
      </c>
    </row>
    <row r="553" spans="1:11" x14ac:dyDescent="0.2">
      <c r="A553" s="55" t="s">
        <v>342</v>
      </c>
      <c r="B553" s="56">
        <v>4838</v>
      </c>
      <c r="C553" s="55">
        <v>501</v>
      </c>
      <c r="D553" s="56">
        <v>4337</v>
      </c>
      <c r="E553" s="55">
        <v>29.466999999999999</v>
      </c>
      <c r="F553" s="55">
        <v>34</v>
      </c>
      <c r="G553" s="55">
        <v>7</v>
      </c>
      <c r="H553" s="55">
        <v>86</v>
      </c>
      <c r="I553" s="55">
        <v>1</v>
      </c>
      <c r="J553" s="55">
        <v>34</v>
      </c>
      <c r="K553" s="55">
        <v>1.0069999999999999</v>
      </c>
    </row>
    <row r="554" spans="1:11" x14ac:dyDescent="0.2">
      <c r="A554" s="55" t="s">
        <v>343</v>
      </c>
      <c r="B554" s="55">
        <v>20</v>
      </c>
      <c r="C554" s="55">
        <v>2</v>
      </c>
      <c r="D554" s="55">
        <v>18</v>
      </c>
      <c r="E554" s="55">
        <v>1.7</v>
      </c>
      <c r="F554" s="55">
        <v>0</v>
      </c>
      <c r="G554" s="55">
        <v>0</v>
      </c>
      <c r="H554" s="55">
        <v>0</v>
      </c>
      <c r="I554" s="55">
        <v>0</v>
      </c>
      <c r="J554" s="55">
        <v>0</v>
      </c>
      <c r="K554" s="55">
        <v>0.1</v>
      </c>
    </row>
    <row r="555" spans="1:11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</row>
    <row r="556" spans="1:11" x14ac:dyDescent="0.2">
      <c r="A556" s="55" t="s">
        <v>606</v>
      </c>
      <c r="B556" s="56">
        <v>47215</v>
      </c>
      <c r="C556" s="56">
        <v>14131</v>
      </c>
      <c r="D556" s="56">
        <v>33084</v>
      </c>
      <c r="E556" s="56">
        <v>30830</v>
      </c>
      <c r="F556" s="55">
        <v>273</v>
      </c>
      <c r="G556" s="55">
        <v>97</v>
      </c>
      <c r="H556" s="55">
        <v>608</v>
      </c>
      <c r="I556" s="55">
        <v>16</v>
      </c>
      <c r="J556" s="55">
        <v>151</v>
      </c>
      <c r="K556" s="56">
        <v>1109</v>
      </c>
    </row>
    <row r="558" spans="1:11" x14ac:dyDescent="0.2">
      <c r="A558" s="55" t="s">
        <v>83</v>
      </c>
      <c r="B558" s="65"/>
      <c r="C558" s="65"/>
      <c r="D558" s="65"/>
      <c r="E558" s="65"/>
      <c r="F558" s="65"/>
      <c r="G558" s="65"/>
      <c r="H558" s="65"/>
      <c r="I558" s="65"/>
      <c r="J558" s="65"/>
      <c r="K558" s="65"/>
    </row>
    <row r="559" spans="1:11" x14ac:dyDescent="0.2">
      <c r="A559" s="55" t="s">
        <v>674</v>
      </c>
      <c r="B559" s="56">
        <v>5909</v>
      </c>
      <c r="C559" s="56">
        <v>1968</v>
      </c>
      <c r="D559" s="56">
        <v>3941</v>
      </c>
      <c r="E559" s="56">
        <v>3714</v>
      </c>
      <c r="F559" s="55">
        <v>16</v>
      </c>
      <c r="G559" s="55">
        <v>25</v>
      </c>
      <c r="H559" s="55">
        <v>13</v>
      </c>
      <c r="I559" s="55">
        <v>3</v>
      </c>
      <c r="J559" s="55">
        <v>27</v>
      </c>
      <c r="K559" s="55">
        <v>143</v>
      </c>
    </row>
    <row r="560" spans="1:11" x14ac:dyDescent="0.2">
      <c r="A560" s="55" t="s">
        <v>448</v>
      </c>
      <c r="B560" s="55">
        <v>0</v>
      </c>
      <c r="C560" s="55">
        <v>0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</row>
    <row r="561" spans="1:11" x14ac:dyDescent="0.2">
      <c r="A561" s="55" t="s">
        <v>646</v>
      </c>
      <c r="B561" s="55">
        <v>332</v>
      </c>
      <c r="C561" s="55">
        <v>56</v>
      </c>
      <c r="D561" s="55">
        <v>276</v>
      </c>
      <c r="E561" s="55">
        <v>252</v>
      </c>
      <c r="F561" s="55">
        <v>1</v>
      </c>
      <c r="G561" s="55">
        <v>3</v>
      </c>
      <c r="H561" s="55">
        <v>0</v>
      </c>
      <c r="I561" s="55">
        <v>0</v>
      </c>
      <c r="J561" s="55">
        <v>0</v>
      </c>
      <c r="K561" s="55">
        <v>20</v>
      </c>
    </row>
    <row r="562" spans="1:11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</row>
    <row r="563" spans="1:11" x14ac:dyDescent="0.2">
      <c r="A563" s="55" t="s">
        <v>83</v>
      </c>
      <c r="B563" s="56">
        <v>6241</v>
      </c>
      <c r="C563" s="56">
        <v>2024</v>
      </c>
      <c r="D563" s="56">
        <v>4217</v>
      </c>
      <c r="E563" s="56">
        <v>3966</v>
      </c>
      <c r="F563" s="55">
        <v>17</v>
      </c>
      <c r="G563" s="55">
        <v>28</v>
      </c>
      <c r="H563" s="55">
        <v>13</v>
      </c>
      <c r="I563" s="55">
        <v>3</v>
      </c>
      <c r="J563" s="55">
        <v>27</v>
      </c>
      <c r="K563" s="55">
        <v>163</v>
      </c>
    </row>
    <row r="565" spans="1:11" x14ac:dyDescent="0.2">
      <c r="A565" s="55" t="s">
        <v>131</v>
      </c>
      <c r="B565" s="65"/>
      <c r="C565" s="65"/>
      <c r="D565" s="65"/>
      <c r="E565" s="65"/>
      <c r="F565" s="65"/>
      <c r="G565" s="65"/>
      <c r="H565" s="65"/>
      <c r="I565" s="65"/>
      <c r="J565" s="65"/>
      <c r="K565" s="65"/>
    </row>
    <row r="566" spans="1:11" x14ac:dyDescent="0.2">
      <c r="A566" s="55" t="s">
        <v>674</v>
      </c>
      <c r="B566" s="56">
        <v>4418</v>
      </c>
      <c r="C566" s="55">
        <v>257</v>
      </c>
      <c r="D566" s="56">
        <v>4161</v>
      </c>
      <c r="E566" s="57">
        <v>4078.1370000000002</v>
      </c>
      <c r="F566" s="55">
        <v>15</v>
      </c>
      <c r="G566" s="55">
        <v>29</v>
      </c>
      <c r="H566" s="55">
        <v>32</v>
      </c>
      <c r="I566" s="55">
        <v>4</v>
      </c>
      <c r="J566" s="55">
        <v>30</v>
      </c>
      <c r="K566" s="55">
        <v>219.01599999999999</v>
      </c>
    </row>
    <row r="567" spans="1:11" x14ac:dyDescent="0.2">
      <c r="A567" s="55" t="s">
        <v>511</v>
      </c>
      <c r="B567" s="55">
        <v>128</v>
      </c>
      <c r="C567" s="55">
        <v>21</v>
      </c>
      <c r="D567" s="55">
        <v>107</v>
      </c>
      <c r="E567" s="55">
        <v>3.577</v>
      </c>
      <c r="F567" s="55">
        <v>2</v>
      </c>
      <c r="G567" s="55">
        <v>0</v>
      </c>
      <c r="H567" s="55">
        <v>1</v>
      </c>
      <c r="I567" s="55">
        <v>0</v>
      </c>
      <c r="J567" s="55">
        <v>4</v>
      </c>
      <c r="K567" s="55">
        <v>0.26900000000000002</v>
      </c>
    </row>
    <row r="568" spans="1:11" x14ac:dyDescent="0.2">
      <c r="A568" s="55" t="s">
        <v>601</v>
      </c>
      <c r="B568" s="55">
        <v>779</v>
      </c>
      <c r="C568" s="55">
        <v>74</v>
      </c>
      <c r="D568" s="55">
        <v>705</v>
      </c>
      <c r="E568" s="55">
        <v>587</v>
      </c>
      <c r="F568" s="55">
        <v>13</v>
      </c>
      <c r="G568" s="55">
        <v>7</v>
      </c>
      <c r="H568" s="55">
        <v>44</v>
      </c>
      <c r="I568" s="55">
        <v>0</v>
      </c>
      <c r="J568" s="55">
        <v>1</v>
      </c>
      <c r="K568" s="55">
        <v>53</v>
      </c>
    </row>
    <row r="569" spans="1:11" x14ac:dyDescent="0.2">
      <c r="A569" s="55" t="s">
        <v>512</v>
      </c>
      <c r="B569" s="55">
        <v>292</v>
      </c>
      <c r="C569" s="55">
        <v>14</v>
      </c>
      <c r="D569" s="55">
        <v>278</v>
      </c>
      <c r="E569" s="55">
        <v>262</v>
      </c>
      <c r="F569" s="55">
        <v>0</v>
      </c>
      <c r="G569" s="55">
        <v>0</v>
      </c>
      <c r="H569" s="55">
        <v>7</v>
      </c>
      <c r="I569" s="55">
        <v>0</v>
      </c>
      <c r="J569" s="55">
        <v>1</v>
      </c>
      <c r="K569" s="55">
        <v>8</v>
      </c>
    </row>
    <row r="570" spans="1:11" x14ac:dyDescent="0.2">
      <c r="A570" s="55" t="s">
        <v>513</v>
      </c>
      <c r="B570" s="55">
        <v>194</v>
      </c>
      <c r="C570" s="55">
        <v>15</v>
      </c>
      <c r="D570" s="55">
        <v>179</v>
      </c>
      <c r="E570" s="55">
        <v>23.286000000000001</v>
      </c>
      <c r="F570" s="55">
        <v>2</v>
      </c>
      <c r="G570" s="55">
        <v>0</v>
      </c>
      <c r="H570" s="55">
        <v>1</v>
      </c>
      <c r="I570" s="55">
        <v>0</v>
      </c>
      <c r="J570" s="55">
        <v>1</v>
      </c>
      <c r="K570" s="55">
        <v>1.714</v>
      </c>
    </row>
    <row r="571" spans="1:11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</row>
    <row r="572" spans="1:11" x14ac:dyDescent="0.2">
      <c r="A572" s="55" t="s">
        <v>131</v>
      </c>
      <c r="B572" s="56">
        <v>5811</v>
      </c>
      <c r="C572" s="55">
        <v>381</v>
      </c>
      <c r="D572" s="56">
        <v>5430</v>
      </c>
      <c r="E572" s="56">
        <v>4954</v>
      </c>
      <c r="F572" s="55">
        <v>32</v>
      </c>
      <c r="G572" s="55">
        <v>36</v>
      </c>
      <c r="H572" s="55">
        <v>85</v>
      </c>
      <c r="I572" s="55">
        <v>4</v>
      </c>
      <c r="J572" s="55">
        <v>37</v>
      </c>
      <c r="K572" s="55">
        <v>282</v>
      </c>
    </row>
    <row r="574" spans="1:11" x14ac:dyDescent="0.2">
      <c r="A574" s="55" t="s">
        <v>608</v>
      </c>
      <c r="B574" s="65"/>
      <c r="C574" s="65"/>
      <c r="D574" s="65"/>
      <c r="E574" s="65"/>
      <c r="F574" s="65"/>
      <c r="G574" s="65"/>
      <c r="H574" s="65"/>
      <c r="I574" s="65"/>
      <c r="J574" s="65"/>
      <c r="K574" s="65"/>
    </row>
    <row r="575" spans="1:11" x14ac:dyDescent="0.2">
      <c r="A575" s="55" t="s">
        <v>674</v>
      </c>
      <c r="B575" s="56">
        <v>8158</v>
      </c>
      <c r="C575" s="55">
        <v>588</v>
      </c>
      <c r="D575" s="56">
        <v>7570</v>
      </c>
      <c r="E575" s="57">
        <v>13339.813</v>
      </c>
      <c r="F575" s="55">
        <v>17</v>
      </c>
      <c r="G575" s="55">
        <v>29</v>
      </c>
      <c r="H575" s="55">
        <v>29</v>
      </c>
      <c r="I575" s="55">
        <v>10</v>
      </c>
      <c r="J575" s="55">
        <v>43</v>
      </c>
      <c r="K575" s="55">
        <v>457.21100000000001</v>
      </c>
    </row>
    <row r="576" spans="1:11" x14ac:dyDescent="0.2">
      <c r="A576" s="55" t="s">
        <v>451</v>
      </c>
      <c r="B576" s="56">
        <v>1400</v>
      </c>
      <c r="C576" s="55">
        <v>135</v>
      </c>
      <c r="D576" s="56">
        <v>1265</v>
      </c>
      <c r="E576" s="55">
        <v>23.353000000000002</v>
      </c>
      <c r="F576" s="55">
        <v>8</v>
      </c>
      <c r="G576" s="55">
        <v>1</v>
      </c>
      <c r="H576" s="55">
        <v>10</v>
      </c>
      <c r="I576" s="55">
        <v>1</v>
      </c>
      <c r="J576" s="55">
        <v>6</v>
      </c>
      <c r="K576" s="55">
        <v>0.94099999999999995</v>
      </c>
    </row>
    <row r="577" spans="1:11" x14ac:dyDescent="0.2">
      <c r="A577" s="55" t="s">
        <v>452</v>
      </c>
      <c r="B577" s="56">
        <v>2079</v>
      </c>
      <c r="C577" s="55">
        <v>374</v>
      </c>
      <c r="D577" s="56">
        <v>1705</v>
      </c>
      <c r="E577" s="55">
        <v>16.707999999999998</v>
      </c>
      <c r="F577" s="55">
        <v>14</v>
      </c>
      <c r="G577" s="55">
        <v>15</v>
      </c>
      <c r="H577" s="55">
        <v>9</v>
      </c>
      <c r="I577" s="55">
        <v>0</v>
      </c>
      <c r="J577" s="55">
        <v>13</v>
      </c>
      <c r="K577" s="55">
        <v>0.52100000000000002</v>
      </c>
    </row>
    <row r="578" spans="1:11" x14ac:dyDescent="0.2">
      <c r="A578" s="55" t="s">
        <v>453</v>
      </c>
      <c r="B578" s="55">
        <v>410</v>
      </c>
      <c r="C578" s="55">
        <v>33</v>
      </c>
      <c r="D578" s="55">
        <v>377</v>
      </c>
      <c r="E578" s="55">
        <v>5.95</v>
      </c>
      <c r="F578" s="55">
        <v>1</v>
      </c>
      <c r="G578" s="55">
        <v>0</v>
      </c>
      <c r="H578" s="55">
        <v>0</v>
      </c>
      <c r="I578" s="55">
        <v>0</v>
      </c>
      <c r="J578" s="55">
        <v>0</v>
      </c>
      <c r="K578" s="55">
        <v>0.317</v>
      </c>
    </row>
    <row r="579" spans="1:11" ht="25.5" x14ac:dyDescent="0.2">
      <c r="A579" s="55" t="s">
        <v>454</v>
      </c>
      <c r="B579" s="55">
        <v>688</v>
      </c>
      <c r="C579" s="55">
        <v>54</v>
      </c>
      <c r="D579" s="55">
        <v>634</v>
      </c>
      <c r="E579" s="55">
        <v>12.760999999999999</v>
      </c>
      <c r="F579" s="55">
        <v>2</v>
      </c>
      <c r="G579" s="55">
        <v>0</v>
      </c>
      <c r="H579" s="55">
        <v>9</v>
      </c>
      <c r="I579" s="55">
        <v>0</v>
      </c>
      <c r="J579" s="55">
        <v>4</v>
      </c>
      <c r="K579" s="55">
        <v>0.69599999999999995</v>
      </c>
    </row>
    <row r="580" spans="1:11" x14ac:dyDescent="0.2">
      <c r="A580" s="55" t="s">
        <v>455</v>
      </c>
      <c r="B580" s="56">
        <v>1514</v>
      </c>
      <c r="C580" s="55">
        <v>281</v>
      </c>
      <c r="D580" s="56">
        <v>1233</v>
      </c>
      <c r="E580" s="55">
        <v>11.614000000000001</v>
      </c>
      <c r="F580" s="55">
        <v>8</v>
      </c>
      <c r="G580" s="55">
        <v>6</v>
      </c>
      <c r="H580" s="55">
        <v>3</v>
      </c>
      <c r="I580" s="55">
        <v>2</v>
      </c>
      <c r="J580" s="55">
        <v>3</v>
      </c>
      <c r="K580" s="55">
        <v>0.376</v>
      </c>
    </row>
    <row r="581" spans="1:11" x14ac:dyDescent="0.2">
      <c r="A581" s="55" t="s">
        <v>456</v>
      </c>
      <c r="B581" s="55">
        <v>42</v>
      </c>
      <c r="C581" s="55">
        <v>8</v>
      </c>
      <c r="D581" s="55">
        <v>34</v>
      </c>
      <c r="E581" s="55">
        <v>3</v>
      </c>
      <c r="F581" s="55">
        <v>0</v>
      </c>
      <c r="G581" s="55">
        <v>0</v>
      </c>
      <c r="H581" s="55">
        <v>0</v>
      </c>
      <c r="I581" s="55">
        <v>1</v>
      </c>
      <c r="J581" s="55">
        <v>3</v>
      </c>
      <c r="K581" s="55">
        <v>0.33300000000000002</v>
      </c>
    </row>
    <row r="582" spans="1:11" x14ac:dyDescent="0.2">
      <c r="A582" s="55" t="s">
        <v>457</v>
      </c>
      <c r="B582" s="55">
        <v>401</v>
      </c>
      <c r="C582" s="55">
        <v>15</v>
      </c>
      <c r="D582" s="55">
        <v>386</v>
      </c>
      <c r="E582" s="55">
        <v>15.458</v>
      </c>
      <c r="F582" s="55">
        <v>1</v>
      </c>
      <c r="G582" s="55">
        <v>2</v>
      </c>
      <c r="H582" s="55">
        <v>4</v>
      </c>
      <c r="I582" s="55">
        <v>0</v>
      </c>
      <c r="J582" s="55">
        <v>0</v>
      </c>
      <c r="K582" s="55">
        <v>0.33300000000000002</v>
      </c>
    </row>
    <row r="583" spans="1:11" x14ac:dyDescent="0.2">
      <c r="A583" s="55" t="s">
        <v>458</v>
      </c>
      <c r="B583" s="56">
        <v>1034</v>
      </c>
      <c r="C583" s="55">
        <v>47</v>
      </c>
      <c r="D583" s="55">
        <v>987</v>
      </c>
      <c r="E583" s="55">
        <v>13.343</v>
      </c>
      <c r="F583" s="55">
        <v>8</v>
      </c>
      <c r="G583" s="55">
        <v>3</v>
      </c>
      <c r="H583" s="55">
        <v>19</v>
      </c>
      <c r="I583" s="55">
        <v>3</v>
      </c>
      <c r="J583" s="55">
        <v>1</v>
      </c>
      <c r="K583" s="55">
        <v>0.27100000000000002</v>
      </c>
    </row>
    <row r="584" spans="1:11" x14ac:dyDescent="0.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</row>
    <row r="585" spans="1:11" x14ac:dyDescent="0.2">
      <c r="A585" s="55" t="s">
        <v>608</v>
      </c>
      <c r="B585" s="56">
        <v>15726</v>
      </c>
      <c r="C585" s="56">
        <v>1535</v>
      </c>
      <c r="D585" s="56">
        <v>14191</v>
      </c>
      <c r="E585" s="56">
        <v>13442</v>
      </c>
      <c r="F585" s="55">
        <v>59</v>
      </c>
      <c r="G585" s="55">
        <v>56</v>
      </c>
      <c r="H585" s="55">
        <v>83</v>
      </c>
      <c r="I585" s="55">
        <v>17</v>
      </c>
      <c r="J585" s="55">
        <v>73</v>
      </c>
      <c r="K585" s="55">
        <v>461</v>
      </c>
    </row>
    <row r="587" spans="1:11" x14ac:dyDescent="0.2">
      <c r="A587" s="55" t="s">
        <v>110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</row>
    <row r="588" spans="1:11" x14ac:dyDescent="0.2">
      <c r="A588" s="55" t="s">
        <v>674</v>
      </c>
      <c r="B588" s="55">
        <v>773</v>
      </c>
      <c r="C588" s="55">
        <v>33</v>
      </c>
      <c r="D588" s="55">
        <v>740</v>
      </c>
      <c r="E588" s="57">
        <v>1154.3330000000001</v>
      </c>
      <c r="F588" s="55">
        <v>0</v>
      </c>
      <c r="G588" s="55">
        <v>6</v>
      </c>
      <c r="H588" s="55">
        <v>1</v>
      </c>
      <c r="I588" s="55">
        <v>2</v>
      </c>
      <c r="J588" s="55">
        <v>3</v>
      </c>
      <c r="K588" s="55">
        <v>58.518999999999998</v>
      </c>
    </row>
    <row r="589" spans="1:11" x14ac:dyDescent="0.2">
      <c r="A589" s="55" t="s">
        <v>465</v>
      </c>
      <c r="B589" s="55">
        <v>608</v>
      </c>
      <c r="C589" s="55">
        <v>105</v>
      </c>
      <c r="D589" s="55">
        <v>503</v>
      </c>
      <c r="E589" s="55">
        <v>8.6669999999999998</v>
      </c>
      <c r="F589" s="55">
        <v>0</v>
      </c>
      <c r="G589" s="55">
        <v>6</v>
      </c>
      <c r="H589" s="55">
        <v>1</v>
      </c>
      <c r="I589" s="55">
        <v>0</v>
      </c>
      <c r="J589" s="55">
        <v>2</v>
      </c>
      <c r="K589" s="55">
        <v>0.48099999999999998</v>
      </c>
    </row>
    <row r="590" spans="1:11" x14ac:dyDescent="0.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</row>
    <row r="591" spans="1:11" x14ac:dyDescent="0.2">
      <c r="A591" s="55" t="s">
        <v>110</v>
      </c>
      <c r="B591" s="56">
        <v>1381</v>
      </c>
      <c r="C591" s="55">
        <v>138</v>
      </c>
      <c r="D591" s="56">
        <v>1243</v>
      </c>
      <c r="E591" s="56">
        <v>1163</v>
      </c>
      <c r="F591" s="55">
        <v>0</v>
      </c>
      <c r="G591" s="55">
        <v>12</v>
      </c>
      <c r="H591" s="55">
        <v>2</v>
      </c>
      <c r="I591" s="55">
        <v>2</v>
      </c>
      <c r="J591" s="55">
        <v>5</v>
      </c>
      <c r="K591" s="55">
        <v>59</v>
      </c>
    </row>
    <row r="593" spans="1:11" x14ac:dyDescent="0.2">
      <c r="A593" s="55" t="s">
        <v>111</v>
      </c>
      <c r="B593" s="65"/>
      <c r="C593" s="65"/>
      <c r="D593" s="65"/>
      <c r="E593" s="65"/>
      <c r="F593" s="65"/>
      <c r="G593" s="65"/>
      <c r="H593" s="65"/>
      <c r="I593" s="65"/>
      <c r="J593" s="65"/>
      <c r="K593" s="65"/>
    </row>
    <row r="594" spans="1:11" x14ac:dyDescent="0.2">
      <c r="A594" s="55" t="s">
        <v>674</v>
      </c>
      <c r="B594" s="56">
        <v>3922</v>
      </c>
      <c r="C594" s="55">
        <v>370</v>
      </c>
      <c r="D594" s="56">
        <v>3552</v>
      </c>
      <c r="E594" s="57">
        <v>10327.048000000001</v>
      </c>
      <c r="F594" s="55">
        <v>4</v>
      </c>
      <c r="G594" s="55">
        <v>36</v>
      </c>
      <c r="H594" s="55">
        <v>14</v>
      </c>
      <c r="I594" s="55">
        <v>0</v>
      </c>
      <c r="J594" s="55">
        <v>6</v>
      </c>
      <c r="K594" s="55">
        <v>564.21900000000005</v>
      </c>
    </row>
    <row r="595" spans="1:11" x14ac:dyDescent="0.2">
      <c r="A595" s="55" t="s">
        <v>471</v>
      </c>
      <c r="B595" s="56">
        <v>9107</v>
      </c>
      <c r="C595" s="56">
        <v>1730</v>
      </c>
      <c r="D595" s="56">
        <v>7377</v>
      </c>
      <c r="E595" s="55">
        <v>23.536999999999999</v>
      </c>
      <c r="F595" s="55">
        <v>73</v>
      </c>
      <c r="G595" s="55">
        <v>59</v>
      </c>
      <c r="H595" s="55">
        <v>38</v>
      </c>
      <c r="I595" s="55">
        <v>2</v>
      </c>
      <c r="J595" s="55">
        <v>53</v>
      </c>
      <c r="K595" s="55">
        <v>1.383</v>
      </c>
    </row>
    <row r="596" spans="1:11" x14ac:dyDescent="0.2">
      <c r="A596" s="55" t="s">
        <v>472</v>
      </c>
      <c r="B596" s="55">
        <v>243</v>
      </c>
      <c r="C596" s="55">
        <v>27</v>
      </c>
      <c r="D596" s="55">
        <v>216</v>
      </c>
      <c r="E596" s="55">
        <v>3.5259999999999998</v>
      </c>
      <c r="F596" s="55">
        <v>2</v>
      </c>
      <c r="G596" s="55">
        <v>2</v>
      </c>
      <c r="H596" s="55">
        <v>0</v>
      </c>
      <c r="I596" s="55">
        <v>0</v>
      </c>
      <c r="J596" s="55">
        <v>1</v>
      </c>
      <c r="K596" s="55">
        <v>0.17499999999999999</v>
      </c>
    </row>
    <row r="597" spans="1:11" x14ac:dyDescent="0.2">
      <c r="A597" s="55" t="s">
        <v>473</v>
      </c>
      <c r="B597" s="55">
        <v>76</v>
      </c>
      <c r="C597" s="55">
        <v>2</v>
      </c>
      <c r="D597" s="55">
        <v>74</v>
      </c>
      <c r="E597" s="55">
        <v>7.8890000000000002</v>
      </c>
      <c r="F597" s="55">
        <v>0</v>
      </c>
      <c r="G597" s="55">
        <v>1</v>
      </c>
      <c r="H597" s="55">
        <v>0</v>
      </c>
      <c r="I597" s="55">
        <v>0</v>
      </c>
      <c r="J597" s="55">
        <v>0</v>
      </c>
      <c r="K597" s="55">
        <v>0.222</v>
      </c>
    </row>
    <row r="598" spans="1:11" x14ac:dyDescent="0.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</row>
    <row r="599" spans="1:11" x14ac:dyDescent="0.2">
      <c r="A599" s="55" t="s">
        <v>111</v>
      </c>
      <c r="B599" s="56">
        <v>13348</v>
      </c>
      <c r="C599" s="56">
        <v>2129</v>
      </c>
      <c r="D599" s="56">
        <v>11219</v>
      </c>
      <c r="E599" s="56">
        <v>10362</v>
      </c>
      <c r="F599" s="55">
        <v>79</v>
      </c>
      <c r="G599" s="55">
        <v>98</v>
      </c>
      <c r="H599" s="55">
        <v>52</v>
      </c>
      <c r="I599" s="55">
        <v>2</v>
      </c>
      <c r="J599" s="55">
        <v>60</v>
      </c>
      <c r="K599" s="55">
        <v>566</v>
      </c>
    </row>
    <row r="601" spans="1:11" x14ac:dyDescent="0.2">
      <c r="A601" s="55" t="s">
        <v>112</v>
      </c>
      <c r="B601" s="65"/>
      <c r="C601" s="65"/>
      <c r="D601" s="65"/>
      <c r="E601" s="65"/>
      <c r="F601" s="65"/>
      <c r="G601" s="65"/>
      <c r="H601" s="65"/>
      <c r="I601" s="65"/>
      <c r="J601" s="65"/>
      <c r="K601" s="65"/>
    </row>
    <row r="602" spans="1:11" x14ac:dyDescent="0.2">
      <c r="A602" s="55" t="s">
        <v>674</v>
      </c>
      <c r="B602" s="56">
        <v>1857</v>
      </c>
      <c r="C602" s="55">
        <v>100</v>
      </c>
      <c r="D602" s="56">
        <v>1757</v>
      </c>
      <c r="E602" s="57">
        <v>5485.9669999999996</v>
      </c>
      <c r="F602" s="55">
        <v>3</v>
      </c>
      <c r="G602" s="55">
        <v>15</v>
      </c>
      <c r="H602" s="55">
        <v>1</v>
      </c>
      <c r="I602" s="55">
        <v>0</v>
      </c>
      <c r="J602" s="55">
        <v>11</v>
      </c>
      <c r="K602" s="55">
        <v>263.61500000000001</v>
      </c>
    </row>
    <row r="603" spans="1:11" x14ac:dyDescent="0.2">
      <c r="A603" s="55" t="s">
        <v>474</v>
      </c>
      <c r="B603" s="56">
        <v>2375</v>
      </c>
      <c r="C603" s="55">
        <v>259</v>
      </c>
      <c r="D603" s="56">
        <v>2116</v>
      </c>
      <c r="E603" s="55">
        <v>12.974</v>
      </c>
      <c r="F603" s="55">
        <v>12</v>
      </c>
      <c r="G603" s="55">
        <v>15</v>
      </c>
      <c r="H603" s="55">
        <v>7</v>
      </c>
      <c r="I603" s="55">
        <v>2</v>
      </c>
      <c r="J603" s="55">
        <v>7</v>
      </c>
      <c r="K603" s="55">
        <v>0.66400000000000003</v>
      </c>
    </row>
    <row r="604" spans="1:11" x14ac:dyDescent="0.2">
      <c r="A604" s="55" t="s">
        <v>475</v>
      </c>
      <c r="B604" s="56">
        <v>2304</v>
      </c>
      <c r="C604" s="55">
        <v>264</v>
      </c>
      <c r="D604" s="56">
        <v>2040</v>
      </c>
      <c r="E604" s="55">
        <v>16.059000000000001</v>
      </c>
      <c r="F604" s="55">
        <v>14</v>
      </c>
      <c r="G604" s="55">
        <v>21</v>
      </c>
      <c r="H604" s="55">
        <v>14</v>
      </c>
      <c r="I604" s="55">
        <v>0</v>
      </c>
      <c r="J604" s="55">
        <v>11</v>
      </c>
      <c r="K604" s="55">
        <v>0.72</v>
      </c>
    </row>
    <row r="605" spans="1:11" x14ac:dyDescent="0.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</row>
    <row r="606" spans="1:11" x14ac:dyDescent="0.2">
      <c r="A606" s="55" t="s">
        <v>112</v>
      </c>
      <c r="B606" s="56">
        <v>6536</v>
      </c>
      <c r="C606" s="55">
        <v>623</v>
      </c>
      <c r="D606" s="56">
        <v>5913</v>
      </c>
      <c r="E606" s="56">
        <v>5515</v>
      </c>
      <c r="F606" s="55">
        <v>29</v>
      </c>
      <c r="G606" s="55">
        <v>51</v>
      </c>
      <c r="H606" s="55">
        <v>22</v>
      </c>
      <c r="I606" s="55">
        <v>2</v>
      </c>
      <c r="J606" s="55">
        <v>29</v>
      </c>
      <c r="K606" s="55">
        <v>265</v>
      </c>
    </row>
    <row r="608" spans="1:11" x14ac:dyDescent="0.2">
      <c r="A608" s="55" t="s">
        <v>113</v>
      </c>
      <c r="B608" s="65"/>
      <c r="C608" s="65"/>
      <c r="D608" s="65"/>
      <c r="E608" s="65"/>
      <c r="F608" s="65"/>
      <c r="G608" s="65"/>
      <c r="H608" s="65"/>
      <c r="I608" s="65"/>
      <c r="J608" s="65"/>
      <c r="K608" s="65"/>
    </row>
    <row r="609" spans="1:11" x14ac:dyDescent="0.2">
      <c r="A609" s="55" t="s">
        <v>674</v>
      </c>
      <c r="B609" s="56">
        <v>8146</v>
      </c>
      <c r="C609" s="55">
        <v>411</v>
      </c>
      <c r="D609" s="56">
        <v>7735</v>
      </c>
      <c r="E609" s="57">
        <v>21159.089</v>
      </c>
      <c r="F609" s="55">
        <v>15</v>
      </c>
      <c r="G609" s="55">
        <v>18</v>
      </c>
      <c r="H609" s="55">
        <v>19</v>
      </c>
      <c r="I609" s="55">
        <v>9</v>
      </c>
      <c r="J609" s="55">
        <v>33</v>
      </c>
      <c r="K609" s="55">
        <v>866.56700000000001</v>
      </c>
    </row>
    <row r="610" spans="1:11" x14ac:dyDescent="0.2">
      <c r="A610" s="55" t="s">
        <v>476</v>
      </c>
      <c r="B610" s="56">
        <v>1942</v>
      </c>
      <c r="C610" s="55">
        <v>211</v>
      </c>
      <c r="D610" s="56">
        <v>1731</v>
      </c>
      <c r="E610" s="55">
        <v>16.367000000000001</v>
      </c>
      <c r="F610" s="55">
        <v>7</v>
      </c>
      <c r="G610" s="55">
        <v>6</v>
      </c>
      <c r="H610" s="55">
        <v>10</v>
      </c>
      <c r="I610" s="55">
        <v>8</v>
      </c>
      <c r="J610" s="55">
        <v>9</v>
      </c>
      <c r="K610" s="55">
        <v>0.88800000000000001</v>
      </c>
    </row>
    <row r="611" spans="1:11" x14ac:dyDescent="0.2">
      <c r="A611" s="55" t="s">
        <v>477</v>
      </c>
      <c r="B611" s="55">
        <v>891</v>
      </c>
      <c r="C611" s="55">
        <v>79</v>
      </c>
      <c r="D611" s="55">
        <v>812</v>
      </c>
      <c r="E611" s="55">
        <v>16.347999999999999</v>
      </c>
      <c r="F611" s="55">
        <v>1</v>
      </c>
      <c r="G611" s="55">
        <v>1</v>
      </c>
      <c r="H611" s="55">
        <v>0</v>
      </c>
      <c r="I611" s="55">
        <v>0</v>
      </c>
      <c r="J611" s="55">
        <v>9</v>
      </c>
      <c r="K611" s="55">
        <v>1.0649999999999999</v>
      </c>
    </row>
    <row r="612" spans="1:11" x14ac:dyDescent="0.2">
      <c r="A612" s="55" t="s">
        <v>478</v>
      </c>
      <c r="B612" s="55">
        <v>234</v>
      </c>
      <c r="C612" s="55">
        <v>18</v>
      </c>
      <c r="D612" s="55">
        <v>216</v>
      </c>
      <c r="E612" s="55">
        <v>12.875</v>
      </c>
      <c r="F612" s="55">
        <v>0</v>
      </c>
      <c r="G612" s="55">
        <v>0</v>
      </c>
      <c r="H612" s="55">
        <v>0</v>
      </c>
      <c r="I612" s="55">
        <v>0</v>
      </c>
      <c r="J612" s="55">
        <v>0</v>
      </c>
      <c r="K612" s="55">
        <v>0.625</v>
      </c>
    </row>
    <row r="613" spans="1:11" ht="25.5" x14ac:dyDescent="0.2">
      <c r="A613" s="55" t="s">
        <v>479</v>
      </c>
      <c r="B613" s="56">
        <v>13231</v>
      </c>
      <c r="C613" s="56">
        <v>1466</v>
      </c>
      <c r="D613" s="56">
        <v>11765</v>
      </c>
      <c r="E613" s="55">
        <v>37.720999999999997</v>
      </c>
      <c r="F613" s="55">
        <v>130</v>
      </c>
      <c r="G613" s="55">
        <v>42</v>
      </c>
      <c r="H613" s="55">
        <v>140</v>
      </c>
      <c r="I613" s="55">
        <v>18</v>
      </c>
      <c r="J613" s="55">
        <v>41</v>
      </c>
      <c r="K613" s="55">
        <v>1.569</v>
      </c>
    </row>
    <row r="614" spans="1:11" x14ac:dyDescent="0.2">
      <c r="A614" s="55" t="s">
        <v>480</v>
      </c>
      <c r="B614" s="55">
        <v>399</v>
      </c>
      <c r="C614" s="55">
        <v>17</v>
      </c>
      <c r="D614" s="55">
        <v>382</v>
      </c>
      <c r="E614" s="55">
        <v>10.6</v>
      </c>
      <c r="F614" s="55">
        <v>1</v>
      </c>
      <c r="G614" s="55">
        <v>0</v>
      </c>
      <c r="H614" s="55">
        <v>0</v>
      </c>
      <c r="I614" s="55">
        <v>0</v>
      </c>
      <c r="J614" s="55">
        <v>0</v>
      </c>
      <c r="K614" s="55">
        <v>0.28599999999999998</v>
      </c>
    </row>
    <row r="615" spans="1:11" x14ac:dyDescent="0.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</row>
    <row r="616" spans="1:11" x14ac:dyDescent="0.2">
      <c r="A616" s="55" t="s">
        <v>113</v>
      </c>
      <c r="B616" s="56">
        <v>24843</v>
      </c>
      <c r="C616" s="56">
        <v>2202</v>
      </c>
      <c r="D616" s="56">
        <v>22641</v>
      </c>
      <c r="E616" s="56">
        <v>21253</v>
      </c>
      <c r="F616" s="55">
        <v>154</v>
      </c>
      <c r="G616" s="55">
        <v>67</v>
      </c>
      <c r="H616" s="55">
        <v>169</v>
      </c>
      <c r="I616" s="55">
        <v>35</v>
      </c>
      <c r="J616" s="55">
        <v>92</v>
      </c>
      <c r="K616" s="55">
        <v>871</v>
      </c>
    </row>
    <row r="618" spans="1:11" x14ac:dyDescent="0.2">
      <c r="A618" s="55" t="s">
        <v>86</v>
      </c>
      <c r="B618" s="65"/>
      <c r="C618" s="65"/>
      <c r="D618" s="65"/>
      <c r="E618" s="65"/>
      <c r="F618" s="65"/>
      <c r="G618" s="65"/>
      <c r="H618" s="65"/>
      <c r="I618" s="65"/>
      <c r="J618" s="65"/>
      <c r="K618" s="65"/>
    </row>
    <row r="619" spans="1:11" x14ac:dyDescent="0.2">
      <c r="A619" s="55" t="s">
        <v>674</v>
      </c>
      <c r="B619" s="56">
        <v>14567</v>
      </c>
      <c r="C619" s="56">
        <v>2849</v>
      </c>
      <c r="D619" s="56">
        <v>11718</v>
      </c>
      <c r="E619" s="57">
        <v>23617.07</v>
      </c>
      <c r="F619" s="55">
        <v>88</v>
      </c>
      <c r="G619" s="55">
        <v>29</v>
      </c>
      <c r="H619" s="55">
        <v>143</v>
      </c>
      <c r="I619" s="55">
        <v>3</v>
      </c>
      <c r="J619" s="55">
        <v>77</v>
      </c>
      <c r="K619" s="57">
        <v>1053.7349999999999</v>
      </c>
    </row>
    <row r="620" spans="1:11" x14ac:dyDescent="0.2">
      <c r="A620" s="55" t="s">
        <v>361</v>
      </c>
      <c r="B620" s="55">
        <v>878</v>
      </c>
      <c r="C620" s="55">
        <v>36</v>
      </c>
      <c r="D620" s="55">
        <v>842</v>
      </c>
      <c r="E620" s="55">
        <v>21.324000000000002</v>
      </c>
      <c r="F620" s="55">
        <v>2</v>
      </c>
      <c r="G620" s="55">
        <v>0</v>
      </c>
      <c r="H620" s="55">
        <v>4</v>
      </c>
      <c r="I620" s="55">
        <v>1</v>
      </c>
      <c r="J620" s="55">
        <v>4</v>
      </c>
      <c r="K620" s="55">
        <v>1.135</v>
      </c>
    </row>
    <row r="621" spans="1:11" x14ac:dyDescent="0.2">
      <c r="A621" s="55" t="s">
        <v>362</v>
      </c>
      <c r="B621" s="56">
        <v>5080</v>
      </c>
      <c r="C621" s="55">
        <v>556</v>
      </c>
      <c r="D621" s="56">
        <v>4524</v>
      </c>
      <c r="E621" s="55">
        <v>29.596</v>
      </c>
      <c r="F621" s="55">
        <v>34</v>
      </c>
      <c r="G621" s="55">
        <v>6</v>
      </c>
      <c r="H621" s="55">
        <v>82</v>
      </c>
      <c r="I621" s="55">
        <v>3</v>
      </c>
      <c r="J621" s="55">
        <v>23</v>
      </c>
      <c r="K621" s="55">
        <v>1.44</v>
      </c>
    </row>
    <row r="622" spans="1:11" x14ac:dyDescent="0.2">
      <c r="A622" s="55" t="s">
        <v>363</v>
      </c>
      <c r="B622" s="55">
        <v>651</v>
      </c>
      <c r="C622" s="55">
        <v>72</v>
      </c>
      <c r="D622" s="55">
        <v>579</v>
      </c>
      <c r="E622" s="55">
        <v>33.438000000000002</v>
      </c>
      <c r="F622" s="55">
        <v>9</v>
      </c>
      <c r="G622" s="55">
        <v>2</v>
      </c>
      <c r="H622" s="55">
        <v>1</v>
      </c>
      <c r="I622" s="55">
        <v>4</v>
      </c>
      <c r="J622" s="55">
        <v>13</v>
      </c>
      <c r="K622" s="55">
        <v>0.93799999999999994</v>
      </c>
    </row>
    <row r="623" spans="1:11" x14ac:dyDescent="0.2">
      <c r="A623" s="55" t="s">
        <v>364</v>
      </c>
      <c r="B623" s="56">
        <v>1067</v>
      </c>
      <c r="C623" s="55">
        <v>184</v>
      </c>
      <c r="D623" s="55">
        <v>883</v>
      </c>
      <c r="E623" s="55">
        <v>26.225999999999999</v>
      </c>
      <c r="F623" s="55">
        <v>19</v>
      </c>
      <c r="G623" s="55">
        <v>1</v>
      </c>
      <c r="H623" s="55">
        <v>3</v>
      </c>
      <c r="I623" s="55">
        <v>4</v>
      </c>
      <c r="J623" s="55">
        <v>6</v>
      </c>
      <c r="K623" s="55">
        <v>1.194</v>
      </c>
    </row>
    <row r="624" spans="1:11" x14ac:dyDescent="0.2">
      <c r="A624" s="55" t="s">
        <v>365</v>
      </c>
      <c r="B624" s="56">
        <v>2915</v>
      </c>
      <c r="C624" s="55">
        <v>190</v>
      </c>
      <c r="D624" s="56">
        <v>2725</v>
      </c>
      <c r="E624" s="55">
        <v>20.384</v>
      </c>
      <c r="F624" s="55">
        <v>6</v>
      </c>
      <c r="G624" s="55">
        <v>12</v>
      </c>
      <c r="H624" s="55">
        <v>51</v>
      </c>
      <c r="I624" s="55">
        <v>0</v>
      </c>
      <c r="J624" s="55">
        <v>7</v>
      </c>
      <c r="K624" s="55">
        <v>0.80800000000000005</v>
      </c>
    </row>
    <row r="625" spans="1:11" x14ac:dyDescent="0.2">
      <c r="A625" s="55" t="s">
        <v>366</v>
      </c>
      <c r="B625" s="55">
        <v>74</v>
      </c>
      <c r="C625" s="55">
        <v>5</v>
      </c>
      <c r="D625" s="55">
        <v>69</v>
      </c>
      <c r="E625" s="55">
        <v>5.6669999999999998</v>
      </c>
      <c r="F625" s="55">
        <v>0</v>
      </c>
      <c r="G625" s="55">
        <v>0</v>
      </c>
      <c r="H625" s="55">
        <v>0</v>
      </c>
      <c r="I625" s="55">
        <v>0</v>
      </c>
      <c r="J625" s="55">
        <v>0</v>
      </c>
      <c r="K625" s="55">
        <v>8.3000000000000004E-2</v>
      </c>
    </row>
    <row r="626" spans="1:11" x14ac:dyDescent="0.2">
      <c r="A626" s="55" t="s">
        <v>367</v>
      </c>
      <c r="B626" s="56">
        <v>1369</v>
      </c>
      <c r="C626" s="55">
        <v>179</v>
      </c>
      <c r="D626" s="56">
        <v>1190</v>
      </c>
      <c r="E626" s="55">
        <v>16.692</v>
      </c>
      <c r="F626" s="55">
        <v>7</v>
      </c>
      <c r="G626" s="55">
        <v>5</v>
      </c>
      <c r="H626" s="55">
        <v>44</v>
      </c>
      <c r="I626" s="55">
        <v>3</v>
      </c>
      <c r="J626" s="55">
        <v>10</v>
      </c>
      <c r="K626" s="55">
        <v>0.55400000000000005</v>
      </c>
    </row>
    <row r="627" spans="1:11" x14ac:dyDescent="0.2">
      <c r="A627" s="55" t="s">
        <v>368</v>
      </c>
      <c r="B627" s="55">
        <v>74</v>
      </c>
      <c r="C627" s="55">
        <v>4</v>
      </c>
      <c r="D627" s="55">
        <v>70</v>
      </c>
      <c r="E627" s="55">
        <v>6</v>
      </c>
      <c r="F627" s="55">
        <v>0</v>
      </c>
      <c r="G627" s="55">
        <v>3</v>
      </c>
      <c r="H627" s="55">
        <v>5</v>
      </c>
      <c r="I627" s="55">
        <v>0</v>
      </c>
      <c r="J627" s="55">
        <v>0</v>
      </c>
      <c r="K627" s="55">
        <v>0.88900000000000001</v>
      </c>
    </row>
    <row r="628" spans="1:11" x14ac:dyDescent="0.2">
      <c r="A628" s="55" t="s">
        <v>369</v>
      </c>
      <c r="B628" s="56">
        <v>4412</v>
      </c>
      <c r="C628" s="56">
        <v>1267</v>
      </c>
      <c r="D628" s="56">
        <v>3145</v>
      </c>
      <c r="E628" s="55">
        <v>25.603999999999999</v>
      </c>
      <c r="F628" s="55">
        <v>71</v>
      </c>
      <c r="G628" s="55">
        <v>10</v>
      </c>
      <c r="H628" s="55">
        <v>74</v>
      </c>
      <c r="I628" s="55">
        <v>2</v>
      </c>
      <c r="J628" s="55">
        <v>10</v>
      </c>
      <c r="K628" s="55">
        <v>1.2250000000000001</v>
      </c>
    </row>
    <row r="629" spans="1:11" x14ac:dyDescent="0.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</row>
    <row r="630" spans="1:11" x14ac:dyDescent="0.2">
      <c r="A630" s="55" t="s">
        <v>86</v>
      </c>
      <c r="B630" s="56">
        <v>31087</v>
      </c>
      <c r="C630" s="56">
        <v>5342</v>
      </c>
      <c r="D630" s="56">
        <v>25745</v>
      </c>
      <c r="E630" s="56">
        <v>23802</v>
      </c>
      <c r="F630" s="55">
        <v>236</v>
      </c>
      <c r="G630" s="55">
        <v>68</v>
      </c>
      <c r="H630" s="55">
        <v>407</v>
      </c>
      <c r="I630" s="55">
        <v>20</v>
      </c>
      <c r="J630" s="55">
        <v>150</v>
      </c>
      <c r="K630" s="56">
        <v>1062</v>
      </c>
    </row>
    <row r="631" spans="1:11" x14ac:dyDescent="0.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</row>
    <row r="632" spans="1:11" x14ac:dyDescent="0.2">
      <c r="A632" s="55" t="s">
        <v>114</v>
      </c>
      <c r="B632" s="56">
        <v>161606</v>
      </c>
      <c r="C632" s="56">
        <v>29153</v>
      </c>
      <c r="D632" s="56">
        <v>132453</v>
      </c>
      <c r="E632" s="56">
        <v>123456</v>
      </c>
      <c r="F632" s="55">
        <v>928</v>
      </c>
      <c r="G632" s="55">
        <v>555</v>
      </c>
      <c r="H632" s="56">
        <v>1523</v>
      </c>
      <c r="I632" s="55">
        <v>108</v>
      </c>
      <c r="J632" s="55">
        <v>662</v>
      </c>
      <c r="K632" s="56">
        <v>5221</v>
      </c>
    </row>
    <row r="633" spans="1:11" x14ac:dyDescent="0.2">
      <c r="A633" s="65"/>
      <c r="B633" s="58">
        <v>1.0001</v>
      </c>
      <c r="C633" s="58">
        <v>0.1804</v>
      </c>
      <c r="D633" s="58">
        <v>0.81969999999999998</v>
      </c>
      <c r="E633" s="58">
        <v>0.76400000000000001</v>
      </c>
      <c r="F633" s="58">
        <v>5.7000000000000002E-3</v>
      </c>
      <c r="G633" s="58">
        <v>3.3999999999999998E-3</v>
      </c>
      <c r="H633" s="58">
        <v>9.4000000000000004E-3</v>
      </c>
      <c r="I633" s="58">
        <v>6.9999999999999999E-4</v>
      </c>
      <c r="J633" s="58">
        <v>4.1000000000000003E-3</v>
      </c>
      <c r="K633" s="58">
        <v>3.2300000000000002E-2</v>
      </c>
    </row>
    <row r="634" spans="1:1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</row>
    <row r="635" spans="1:11" s="70" customFormat="1" ht="15" x14ac:dyDescent="0.25">
      <c r="A635" s="71" t="s">
        <v>115</v>
      </c>
      <c r="B635" s="69"/>
      <c r="C635" s="69"/>
      <c r="D635" s="69"/>
      <c r="E635" s="69"/>
      <c r="F635" s="69"/>
      <c r="G635" s="69"/>
      <c r="H635" s="69"/>
      <c r="I635" s="69"/>
      <c r="J635" s="69"/>
      <c r="K635" s="69"/>
    </row>
    <row r="636" spans="1:11" x14ac:dyDescent="0.2">
      <c r="A636" s="55" t="s">
        <v>55</v>
      </c>
      <c r="B636" s="65"/>
      <c r="C636" s="65"/>
      <c r="D636" s="65"/>
      <c r="E636" s="65"/>
      <c r="F636" s="65"/>
      <c r="G636" s="65"/>
      <c r="H636" s="65"/>
      <c r="I636" s="65"/>
      <c r="J636" s="65"/>
      <c r="K636" s="65"/>
    </row>
    <row r="637" spans="1:11" x14ac:dyDescent="0.2">
      <c r="A637" s="55" t="s">
        <v>674</v>
      </c>
      <c r="B637" s="56">
        <v>12235</v>
      </c>
      <c r="C637" s="55">
        <v>909</v>
      </c>
      <c r="D637" s="56">
        <v>11326</v>
      </c>
      <c r="E637" s="57">
        <v>38097.044999999998</v>
      </c>
      <c r="F637" s="55">
        <v>131</v>
      </c>
      <c r="G637" s="55">
        <v>22</v>
      </c>
      <c r="H637" s="55">
        <v>247</v>
      </c>
      <c r="I637" s="55">
        <v>5</v>
      </c>
      <c r="J637" s="55">
        <v>123</v>
      </c>
      <c r="K637" s="57">
        <v>2504.0650000000001</v>
      </c>
    </row>
    <row r="638" spans="1:11" ht="25.5" x14ac:dyDescent="0.2">
      <c r="A638" s="55" t="s">
        <v>481</v>
      </c>
      <c r="B638" s="56">
        <v>6608</v>
      </c>
      <c r="C638" s="55">
        <v>935</v>
      </c>
      <c r="D638" s="56">
        <v>5673</v>
      </c>
      <c r="E638" s="55">
        <v>80.832999999999998</v>
      </c>
      <c r="F638" s="55">
        <v>495</v>
      </c>
      <c r="G638" s="55">
        <v>38</v>
      </c>
      <c r="H638" s="55">
        <v>394</v>
      </c>
      <c r="I638" s="55">
        <v>45</v>
      </c>
      <c r="J638" s="55">
        <v>27</v>
      </c>
      <c r="K638" s="55">
        <v>5.7220000000000004</v>
      </c>
    </row>
    <row r="639" spans="1:11" x14ac:dyDescent="0.2">
      <c r="A639" s="55" t="s">
        <v>609</v>
      </c>
      <c r="B639" s="56">
        <v>8420</v>
      </c>
      <c r="C639" s="55">
        <v>605</v>
      </c>
      <c r="D639" s="56">
        <v>7815</v>
      </c>
      <c r="E639" s="56">
        <v>7117</v>
      </c>
      <c r="F639" s="55">
        <v>86</v>
      </c>
      <c r="G639" s="55">
        <v>25</v>
      </c>
      <c r="H639" s="55">
        <v>160</v>
      </c>
      <c r="I639" s="55">
        <v>4</v>
      </c>
      <c r="J639" s="55">
        <v>69</v>
      </c>
      <c r="K639" s="55">
        <v>354</v>
      </c>
    </row>
    <row r="640" spans="1:11" x14ac:dyDescent="0.2">
      <c r="A640" s="55" t="s">
        <v>201</v>
      </c>
      <c r="B640" s="56">
        <v>112686</v>
      </c>
      <c r="C640" s="56">
        <v>12925</v>
      </c>
      <c r="D640" s="56">
        <v>99761</v>
      </c>
      <c r="E640" s="56">
        <v>82704</v>
      </c>
      <c r="F640" s="56">
        <v>3509</v>
      </c>
      <c r="G640" s="55">
        <v>424</v>
      </c>
      <c r="H640" s="56">
        <v>5419</v>
      </c>
      <c r="I640" s="55">
        <v>216</v>
      </c>
      <c r="J640" s="55">
        <v>630</v>
      </c>
      <c r="K640" s="56">
        <v>6859</v>
      </c>
    </row>
    <row r="641" spans="1:11" x14ac:dyDescent="0.2">
      <c r="A641" s="55" t="s">
        <v>482</v>
      </c>
      <c r="B641" s="56">
        <v>6653</v>
      </c>
      <c r="C641" s="55">
        <v>539</v>
      </c>
      <c r="D641" s="56">
        <v>6114</v>
      </c>
      <c r="E641" s="55">
        <v>72.218999999999994</v>
      </c>
      <c r="F641" s="55">
        <v>159</v>
      </c>
      <c r="G641" s="55">
        <v>26</v>
      </c>
      <c r="H641" s="55">
        <v>259</v>
      </c>
      <c r="I641" s="55">
        <v>6</v>
      </c>
      <c r="J641" s="55">
        <v>21</v>
      </c>
      <c r="K641" s="55">
        <v>5.0819999999999999</v>
      </c>
    </row>
    <row r="642" spans="1:11" x14ac:dyDescent="0.2">
      <c r="A642" s="55" t="s">
        <v>483</v>
      </c>
      <c r="B642" s="56">
        <v>10407</v>
      </c>
      <c r="C642" s="55">
        <v>941</v>
      </c>
      <c r="D642" s="56">
        <v>9466</v>
      </c>
      <c r="E642" s="55">
        <v>52.917000000000002</v>
      </c>
      <c r="F642" s="55">
        <v>151</v>
      </c>
      <c r="G642" s="55">
        <v>40</v>
      </c>
      <c r="H642" s="55">
        <v>242</v>
      </c>
      <c r="I642" s="55">
        <v>0</v>
      </c>
      <c r="J642" s="55">
        <v>78</v>
      </c>
      <c r="K642" s="55">
        <v>4.1210000000000004</v>
      </c>
    </row>
    <row r="643" spans="1:11" x14ac:dyDescent="0.2">
      <c r="A643" s="55" t="s">
        <v>484</v>
      </c>
      <c r="B643" s="56">
        <v>2639</v>
      </c>
      <c r="C643" s="55">
        <v>241</v>
      </c>
      <c r="D643" s="56">
        <v>2398</v>
      </c>
      <c r="E643" s="55">
        <v>26.356999999999999</v>
      </c>
      <c r="F643" s="55">
        <v>14</v>
      </c>
      <c r="G643" s="55">
        <v>6</v>
      </c>
      <c r="H643" s="55">
        <v>25</v>
      </c>
      <c r="I643" s="55">
        <v>0</v>
      </c>
      <c r="J643" s="55">
        <v>19</v>
      </c>
      <c r="K643" s="55">
        <v>1.429</v>
      </c>
    </row>
    <row r="644" spans="1:11" x14ac:dyDescent="0.2">
      <c r="A644" s="55" t="s">
        <v>486</v>
      </c>
      <c r="B644" s="56">
        <v>9541</v>
      </c>
      <c r="C644" s="55">
        <v>604</v>
      </c>
      <c r="D644" s="56">
        <v>8937</v>
      </c>
      <c r="E644" s="55">
        <v>76.629000000000005</v>
      </c>
      <c r="F644" s="55">
        <v>113</v>
      </c>
      <c r="G644" s="55">
        <v>36</v>
      </c>
      <c r="H644" s="55">
        <v>180</v>
      </c>
      <c r="I644" s="55">
        <v>9</v>
      </c>
      <c r="J644" s="55">
        <v>72</v>
      </c>
      <c r="K644" s="55">
        <v>4.5810000000000004</v>
      </c>
    </row>
    <row r="645" spans="1:11" x14ac:dyDescent="0.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</row>
    <row r="646" spans="1:11" x14ac:dyDescent="0.2">
      <c r="A646" s="55" t="s">
        <v>55</v>
      </c>
      <c r="B646" s="56">
        <v>169189</v>
      </c>
      <c r="C646" s="56">
        <v>17699</v>
      </c>
      <c r="D646" s="56">
        <v>151490</v>
      </c>
      <c r="E646" s="56">
        <v>128227</v>
      </c>
      <c r="F646" s="56">
        <v>4658</v>
      </c>
      <c r="G646" s="55">
        <v>617</v>
      </c>
      <c r="H646" s="56">
        <v>6926</v>
      </c>
      <c r="I646" s="55">
        <v>285</v>
      </c>
      <c r="J646" s="56">
        <v>1039</v>
      </c>
      <c r="K646" s="56">
        <v>9738</v>
      </c>
    </row>
    <row r="647" spans="1:11" x14ac:dyDescent="0.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</row>
    <row r="648" spans="1:11" x14ac:dyDescent="0.2">
      <c r="A648" s="55" t="s">
        <v>116</v>
      </c>
      <c r="B648" s="56">
        <v>169189</v>
      </c>
      <c r="C648" s="56">
        <v>17699</v>
      </c>
      <c r="D648" s="56">
        <v>151490</v>
      </c>
      <c r="E648" s="56">
        <v>128227</v>
      </c>
      <c r="F648" s="56">
        <v>4658</v>
      </c>
      <c r="G648" s="55">
        <v>617</v>
      </c>
      <c r="H648" s="56">
        <v>6926</v>
      </c>
      <c r="I648" s="55">
        <v>285</v>
      </c>
      <c r="J648" s="56">
        <v>1039</v>
      </c>
      <c r="K648" s="56">
        <v>9738</v>
      </c>
    </row>
    <row r="649" spans="1:11" s="72" customFormat="1" x14ac:dyDescent="0.2">
      <c r="A649" s="65"/>
      <c r="B649" s="58"/>
      <c r="C649" s="58">
        <f>C648/$B648</f>
        <v>0.10461081985235447</v>
      </c>
      <c r="D649" s="58">
        <f t="shared" ref="D649" si="49">D648/$B648</f>
        <v>0.89538918014764557</v>
      </c>
      <c r="E649" s="58">
        <f t="shared" ref="E649" si="50">E648/$B648</f>
        <v>0.75789206154064392</v>
      </c>
      <c r="F649" s="58">
        <f t="shared" ref="F649" si="51">F648/$B648</f>
        <v>2.7531340689997578E-2</v>
      </c>
      <c r="G649" s="58">
        <f t="shared" ref="G649" si="52">G648/$B648</f>
        <v>3.6468091897227362E-3</v>
      </c>
      <c r="H649" s="58">
        <f t="shared" ref="H649" si="53">H648/$B648</f>
        <v>4.0936467500842254E-2</v>
      </c>
      <c r="I649" s="58">
        <f t="shared" ref="I649" si="54">I648/$B648</f>
        <v>1.6845066759659316E-3</v>
      </c>
      <c r="J649" s="58">
        <f t="shared" ref="J649" si="55">J648/$B648</f>
        <v>6.1410611801003614E-3</v>
      </c>
      <c r="K649" s="58">
        <f t="shared" ref="K649" si="56">K648/$B648</f>
        <v>5.7556933370372779E-2</v>
      </c>
    </row>
    <row r="650" spans="1:1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</row>
    <row r="651" spans="1:11" s="70" customFormat="1" ht="15" x14ac:dyDescent="0.25">
      <c r="A651" s="71" t="s">
        <v>117</v>
      </c>
      <c r="B651" s="69"/>
      <c r="C651" s="69"/>
      <c r="D651" s="69"/>
      <c r="E651" s="69"/>
      <c r="F651" s="69"/>
      <c r="G651" s="69"/>
      <c r="H651" s="69"/>
      <c r="I651" s="69"/>
      <c r="J651" s="69"/>
      <c r="K651" s="69"/>
    </row>
    <row r="652" spans="1:11" x14ac:dyDescent="0.2">
      <c r="A652" s="55" t="s">
        <v>55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</row>
    <row r="653" spans="1:11" x14ac:dyDescent="0.2">
      <c r="A653" s="55" t="s">
        <v>674</v>
      </c>
      <c r="B653" s="56">
        <v>6025</v>
      </c>
      <c r="C653" s="56">
        <v>1188</v>
      </c>
      <c r="D653" s="56">
        <v>4837</v>
      </c>
      <c r="E653" s="56">
        <v>3718</v>
      </c>
      <c r="F653" s="55">
        <v>335</v>
      </c>
      <c r="G653" s="55">
        <v>17</v>
      </c>
      <c r="H653" s="55">
        <v>212</v>
      </c>
      <c r="I653" s="55">
        <v>27</v>
      </c>
      <c r="J653" s="55">
        <v>32</v>
      </c>
      <c r="K653" s="55">
        <v>496</v>
      </c>
    </row>
    <row r="654" spans="1:11" x14ac:dyDescent="0.2">
      <c r="A654" s="55" t="s">
        <v>487</v>
      </c>
      <c r="B654" s="56">
        <v>13697</v>
      </c>
      <c r="C654" s="56">
        <v>2915</v>
      </c>
      <c r="D654" s="56">
        <v>10782</v>
      </c>
      <c r="E654" s="56">
        <v>8044</v>
      </c>
      <c r="F654" s="55">
        <v>976</v>
      </c>
      <c r="G654" s="55">
        <v>80</v>
      </c>
      <c r="H654" s="55">
        <v>463</v>
      </c>
      <c r="I654" s="55">
        <v>73</v>
      </c>
      <c r="J654" s="55">
        <v>109</v>
      </c>
      <c r="K654" s="56">
        <v>1037</v>
      </c>
    </row>
    <row r="655" spans="1:11" x14ac:dyDescent="0.2">
      <c r="A655" s="55" t="s">
        <v>201</v>
      </c>
      <c r="B655" s="56">
        <v>147967</v>
      </c>
      <c r="C655" s="56">
        <v>24584</v>
      </c>
      <c r="D655" s="56">
        <v>123383</v>
      </c>
      <c r="E655" s="56">
        <v>99421</v>
      </c>
      <c r="F655" s="56">
        <v>7620</v>
      </c>
      <c r="G655" s="55">
        <v>779</v>
      </c>
      <c r="H655" s="56">
        <v>4482</v>
      </c>
      <c r="I655" s="55">
        <v>347</v>
      </c>
      <c r="J655" s="55">
        <v>919</v>
      </c>
      <c r="K655" s="56">
        <v>9815</v>
      </c>
    </row>
    <row r="656" spans="1:11" x14ac:dyDescent="0.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</row>
    <row r="657" spans="1:11" x14ac:dyDescent="0.2">
      <c r="A657" s="55" t="s">
        <v>55</v>
      </c>
      <c r="B657" s="56">
        <v>167689</v>
      </c>
      <c r="C657" s="56">
        <v>28687</v>
      </c>
      <c r="D657" s="56">
        <v>139002</v>
      </c>
      <c r="E657" s="56">
        <v>111183</v>
      </c>
      <c r="F657" s="56">
        <v>8931</v>
      </c>
      <c r="G657" s="55">
        <v>876</v>
      </c>
      <c r="H657" s="56">
        <v>5157</v>
      </c>
      <c r="I657" s="55">
        <v>447</v>
      </c>
      <c r="J657" s="56">
        <v>1060</v>
      </c>
      <c r="K657" s="56">
        <v>11348</v>
      </c>
    </row>
    <row r="658" spans="1:11" x14ac:dyDescent="0.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</row>
    <row r="659" spans="1:11" x14ac:dyDescent="0.2">
      <c r="A659" s="55" t="s">
        <v>118</v>
      </c>
      <c r="B659" s="56">
        <v>167689</v>
      </c>
      <c r="C659" s="56">
        <v>28687</v>
      </c>
      <c r="D659" s="56">
        <v>139002</v>
      </c>
      <c r="E659" s="56">
        <v>111183</v>
      </c>
      <c r="F659" s="56">
        <v>8931</v>
      </c>
      <c r="G659" s="55">
        <v>876</v>
      </c>
      <c r="H659" s="56">
        <v>5157</v>
      </c>
      <c r="I659" s="55">
        <v>447</v>
      </c>
      <c r="J659" s="56">
        <v>1060</v>
      </c>
      <c r="K659" s="56">
        <v>11348</v>
      </c>
    </row>
    <row r="660" spans="1:11" s="72" customFormat="1" x14ac:dyDescent="0.2">
      <c r="A660" s="65"/>
      <c r="B660" s="58"/>
      <c r="C660" s="58">
        <f>C659/$B659</f>
        <v>0.17107264042364137</v>
      </c>
      <c r="D660" s="58">
        <f t="shared" ref="D660" si="57">D659/$B659</f>
        <v>0.82892735957635866</v>
      </c>
      <c r="E660" s="58">
        <f t="shared" ref="E660" si="58">E659/$B659</f>
        <v>0.66303096804203021</v>
      </c>
      <c r="F660" s="58">
        <f t="shared" ref="F660" si="59">F659/$B659</f>
        <v>5.3259307408357139E-2</v>
      </c>
      <c r="G660" s="58">
        <f t="shared" ref="G660" si="60">G659/$B659</f>
        <v>5.2239562523480965E-3</v>
      </c>
      <c r="H660" s="58">
        <f t="shared" ref="H660" si="61">H659/$B659</f>
        <v>3.0753358896528693E-2</v>
      </c>
      <c r="I660" s="58">
        <f t="shared" ref="I660" si="62">I659/$B659</f>
        <v>2.6656489095885838E-3</v>
      </c>
      <c r="J660" s="58">
        <f t="shared" ref="J660" si="63">J659/$B659</f>
        <v>6.3212256021563731E-3</v>
      </c>
      <c r="K660" s="58">
        <f t="shared" ref="K660" si="64">K659/$B659</f>
        <v>6.7672894465349548E-2</v>
      </c>
    </row>
    <row r="661" spans="1:1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</row>
    <row r="662" spans="1:11" s="70" customFormat="1" ht="15" x14ac:dyDescent="0.25">
      <c r="A662" s="71" t="s">
        <v>119</v>
      </c>
      <c r="B662" s="69"/>
      <c r="C662" s="69"/>
      <c r="D662" s="69"/>
      <c r="E662" s="69"/>
      <c r="F662" s="69"/>
      <c r="G662" s="69"/>
      <c r="H662" s="69"/>
      <c r="I662" s="69"/>
      <c r="J662" s="69"/>
      <c r="K662" s="69"/>
    </row>
    <row r="663" spans="1:11" x14ac:dyDescent="0.2">
      <c r="A663" s="55" t="s">
        <v>59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</row>
    <row r="664" spans="1:11" x14ac:dyDescent="0.2">
      <c r="A664" s="55" t="s">
        <v>674</v>
      </c>
      <c r="B664" s="56">
        <v>8157</v>
      </c>
      <c r="C664" s="56">
        <v>3126</v>
      </c>
      <c r="D664" s="56">
        <v>5031</v>
      </c>
      <c r="E664" s="56">
        <v>4221</v>
      </c>
      <c r="F664" s="55">
        <v>85</v>
      </c>
      <c r="G664" s="55">
        <v>40</v>
      </c>
      <c r="H664" s="55">
        <v>322</v>
      </c>
      <c r="I664" s="55">
        <v>2</v>
      </c>
      <c r="J664" s="55">
        <v>39</v>
      </c>
      <c r="K664" s="55">
        <v>322</v>
      </c>
    </row>
    <row r="665" spans="1:11" x14ac:dyDescent="0.2">
      <c r="A665" s="55" t="s">
        <v>180</v>
      </c>
      <c r="B665" s="55">
        <v>26</v>
      </c>
      <c r="C665" s="55">
        <v>12</v>
      </c>
      <c r="D665" s="55">
        <v>14</v>
      </c>
      <c r="E665" s="55">
        <v>2</v>
      </c>
      <c r="F665" s="55">
        <v>0</v>
      </c>
      <c r="G665" s="55">
        <v>4</v>
      </c>
      <c r="H665" s="55">
        <v>2</v>
      </c>
      <c r="I665" s="55">
        <v>0</v>
      </c>
      <c r="J665" s="55">
        <v>1</v>
      </c>
      <c r="K665" s="55">
        <v>5</v>
      </c>
    </row>
    <row r="666" spans="1:11" x14ac:dyDescent="0.2">
      <c r="A666" s="55" t="s">
        <v>600</v>
      </c>
      <c r="B666" s="55">
        <v>4</v>
      </c>
      <c r="C666" s="55">
        <v>3</v>
      </c>
      <c r="D666" s="55">
        <v>1</v>
      </c>
      <c r="E666" s="55">
        <v>0</v>
      </c>
      <c r="F666" s="55">
        <v>0</v>
      </c>
      <c r="G666" s="55">
        <v>0</v>
      </c>
      <c r="H666" s="55">
        <v>0</v>
      </c>
      <c r="I666" s="55">
        <v>0</v>
      </c>
      <c r="J666" s="55">
        <v>0</v>
      </c>
      <c r="K666" s="55">
        <v>1</v>
      </c>
    </row>
    <row r="667" spans="1:11" x14ac:dyDescent="0.2">
      <c r="A667" s="55" t="s">
        <v>188</v>
      </c>
      <c r="B667" s="55">
        <v>14</v>
      </c>
      <c r="C667" s="55">
        <v>3</v>
      </c>
      <c r="D667" s="55">
        <v>11</v>
      </c>
      <c r="E667" s="55">
        <v>10</v>
      </c>
      <c r="F667" s="55">
        <v>0</v>
      </c>
      <c r="G667" s="55">
        <v>0</v>
      </c>
      <c r="H667" s="55">
        <v>0</v>
      </c>
      <c r="I667" s="55">
        <v>0</v>
      </c>
      <c r="J667" s="55">
        <v>0</v>
      </c>
      <c r="K667" s="55">
        <v>1</v>
      </c>
    </row>
    <row r="668" spans="1:11" x14ac:dyDescent="0.2">
      <c r="A668" s="55" t="s">
        <v>558</v>
      </c>
      <c r="B668" s="56">
        <v>142132</v>
      </c>
      <c r="C668" s="56">
        <v>51511</v>
      </c>
      <c r="D668" s="56">
        <v>90621</v>
      </c>
      <c r="E668" s="56">
        <v>72431</v>
      </c>
      <c r="F668" s="56">
        <v>2681</v>
      </c>
      <c r="G668" s="55">
        <v>754</v>
      </c>
      <c r="H668" s="56">
        <v>8254</v>
      </c>
      <c r="I668" s="55">
        <v>130</v>
      </c>
      <c r="J668" s="55">
        <v>658</v>
      </c>
      <c r="K668" s="56">
        <v>5713</v>
      </c>
    </row>
    <row r="669" spans="1:11" x14ac:dyDescent="0.2">
      <c r="A669" s="55" t="s">
        <v>628</v>
      </c>
      <c r="B669" s="56">
        <v>5031</v>
      </c>
      <c r="C669" s="55">
        <v>777</v>
      </c>
      <c r="D669" s="56">
        <v>4254</v>
      </c>
      <c r="E669" s="56">
        <v>3790</v>
      </c>
      <c r="F669" s="55">
        <v>37</v>
      </c>
      <c r="G669" s="55">
        <v>21</v>
      </c>
      <c r="H669" s="55">
        <v>148</v>
      </c>
      <c r="I669" s="55">
        <v>3</v>
      </c>
      <c r="J669" s="55">
        <v>16</v>
      </c>
      <c r="K669" s="55">
        <v>239</v>
      </c>
    </row>
    <row r="670" spans="1:11" x14ac:dyDescent="0.2">
      <c r="A670" s="55" t="s">
        <v>603</v>
      </c>
      <c r="B670" s="56">
        <v>6181</v>
      </c>
      <c r="C670" s="56">
        <v>3645</v>
      </c>
      <c r="D670" s="56">
        <v>2536</v>
      </c>
      <c r="E670" s="56">
        <v>2066</v>
      </c>
      <c r="F670" s="55">
        <v>93</v>
      </c>
      <c r="G670" s="55">
        <v>50</v>
      </c>
      <c r="H670" s="55">
        <v>104</v>
      </c>
      <c r="I670" s="55">
        <v>4</v>
      </c>
      <c r="J670" s="55">
        <v>32</v>
      </c>
      <c r="K670" s="55">
        <v>187</v>
      </c>
    </row>
    <row r="671" spans="1:11" x14ac:dyDescent="0.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</row>
    <row r="672" spans="1:11" x14ac:dyDescent="0.2">
      <c r="A672" s="55" t="s">
        <v>59</v>
      </c>
      <c r="B672" s="56">
        <v>161545</v>
      </c>
      <c r="C672" s="56">
        <v>59077</v>
      </c>
      <c r="D672" s="56">
        <v>102468</v>
      </c>
      <c r="E672" s="56">
        <v>82520</v>
      </c>
      <c r="F672" s="56">
        <v>2896</v>
      </c>
      <c r="G672" s="55">
        <v>869</v>
      </c>
      <c r="H672" s="56">
        <v>8830</v>
      </c>
      <c r="I672" s="55">
        <v>139</v>
      </c>
      <c r="J672" s="55">
        <v>746</v>
      </c>
      <c r="K672" s="56">
        <v>6468</v>
      </c>
    </row>
    <row r="673" spans="1:11" x14ac:dyDescent="0.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</row>
    <row r="674" spans="1:11" x14ac:dyDescent="0.2">
      <c r="A674" s="55" t="s">
        <v>120</v>
      </c>
      <c r="B674" s="56">
        <v>161545</v>
      </c>
      <c r="C674" s="56">
        <v>59077</v>
      </c>
      <c r="D674" s="56">
        <v>102468</v>
      </c>
      <c r="E674" s="56">
        <v>82520</v>
      </c>
      <c r="F674" s="56">
        <v>2896</v>
      </c>
      <c r="G674" s="55">
        <v>869</v>
      </c>
      <c r="H674" s="56">
        <v>8830</v>
      </c>
      <c r="I674" s="55">
        <v>139</v>
      </c>
      <c r="J674" s="55">
        <v>746</v>
      </c>
      <c r="K674" s="56">
        <v>6468</v>
      </c>
    </row>
    <row r="675" spans="1:11" s="72" customFormat="1" x14ac:dyDescent="0.2">
      <c r="A675" s="65"/>
      <c r="B675" s="58"/>
      <c r="C675" s="58">
        <f>C674/$B674</f>
        <v>0.36569995976353337</v>
      </c>
      <c r="D675" s="58">
        <f t="shared" ref="D675" si="65">D674/$B674</f>
        <v>0.63430004023646658</v>
      </c>
      <c r="E675" s="58">
        <f t="shared" ref="E675" si="66">E674/$B674</f>
        <v>0.51081741929493329</v>
      </c>
      <c r="F675" s="58">
        <f t="shared" ref="F675" si="67">F674/$B674</f>
        <v>1.7926893435265715E-2</v>
      </c>
      <c r="G675" s="58">
        <f t="shared" ref="G675" si="68">G674/$B674</f>
        <v>5.3793060757064597E-3</v>
      </c>
      <c r="H675" s="58">
        <f t="shared" ref="H675" si="69">H674/$B674</f>
        <v>5.4659692345786007E-2</v>
      </c>
      <c r="I675" s="58">
        <f t="shared" ref="I675" si="70">I674/$B674</f>
        <v>8.6044136308768458E-4</v>
      </c>
      <c r="J675" s="58">
        <f t="shared" ref="J675" si="71">J674/$B674</f>
        <v>4.6179083227583647E-3</v>
      </c>
      <c r="K675" s="58">
        <f t="shared" ref="K675" si="72">K674/$B674</f>
        <v>4.003837939892909E-2</v>
      </c>
    </row>
    <row r="676" spans="1:1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</row>
    <row r="677" spans="1:11" s="70" customFormat="1" ht="15" x14ac:dyDescent="0.25">
      <c r="A677" s="71" t="s">
        <v>121</v>
      </c>
      <c r="B677" s="69"/>
      <c r="C677" s="69"/>
      <c r="D677" s="69"/>
      <c r="E677" s="69"/>
      <c r="F677" s="69"/>
      <c r="G677" s="69"/>
      <c r="H677" s="69"/>
      <c r="I677" s="69"/>
      <c r="J677" s="69"/>
      <c r="K677" s="69"/>
    </row>
    <row r="678" spans="1:11" x14ac:dyDescent="0.2">
      <c r="A678" s="55" t="s">
        <v>55</v>
      </c>
      <c r="B678" s="65"/>
      <c r="C678" s="65"/>
      <c r="D678" s="65"/>
      <c r="E678" s="65"/>
      <c r="F678" s="65"/>
      <c r="G678" s="65"/>
      <c r="H678" s="65"/>
      <c r="I678" s="65"/>
      <c r="J678" s="65"/>
      <c r="K678" s="65"/>
    </row>
    <row r="679" spans="1:11" x14ac:dyDescent="0.2">
      <c r="A679" s="55" t="s">
        <v>674</v>
      </c>
      <c r="B679" s="56">
        <v>9885</v>
      </c>
      <c r="C679" s="56">
        <v>2118</v>
      </c>
      <c r="D679" s="56">
        <v>7767</v>
      </c>
      <c r="E679" s="56">
        <v>5466</v>
      </c>
      <c r="F679" s="56">
        <v>1054</v>
      </c>
      <c r="G679" s="55">
        <v>60</v>
      </c>
      <c r="H679" s="55">
        <v>278</v>
      </c>
      <c r="I679" s="55">
        <v>124</v>
      </c>
      <c r="J679" s="55">
        <v>93</v>
      </c>
      <c r="K679" s="55">
        <v>692</v>
      </c>
    </row>
    <row r="680" spans="1:11" x14ac:dyDescent="0.2">
      <c r="A680" s="55" t="s">
        <v>487</v>
      </c>
      <c r="B680" s="56">
        <v>5693</v>
      </c>
      <c r="C680" s="56">
        <v>1617</v>
      </c>
      <c r="D680" s="56">
        <v>4076</v>
      </c>
      <c r="E680" s="56">
        <v>3051</v>
      </c>
      <c r="F680" s="55">
        <v>378</v>
      </c>
      <c r="G680" s="55">
        <v>48</v>
      </c>
      <c r="H680" s="55">
        <v>139</v>
      </c>
      <c r="I680" s="55">
        <v>9</v>
      </c>
      <c r="J680" s="55">
        <v>31</v>
      </c>
      <c r="K680" s="55">
        <v>420</v>
      </c>
    </row>
    <row r="681" spans="1:11" x14ac:dyDescent="0.2">
      <c r="A681" s="55" t="s">
        <v>201</v>
      </c>
      <c r="B681" s="56">
        <v>105705</v>
      </c>
      <c r="C681" s="56">
        <v>35167</v>
      </c>
      <c r="D681" s="56">
        <v>70538</v>
      </c>
      <c r="E681" s="56">
        <v>47290</v>
      </c>
      <c r="F681" s="56">
        <v>11903</v>
      </c>
      <c r="G681" s="55">
        <v>819</v>
      </c>
      <c r="H681" s="56">
        <v>2768</v>
      </c>
      <c r="I681" s="55">
        <v>612</v>
      </c>
      <c r="J681" s="55">
        <v>630</v>
      </c>
      <c r="K681" s="56">
        <v>6516</v>
      </c>
    </row>
    <row r="682" spans="1:11" x14ac:dyDescent="0.2">
      <c r="A682" s="55" t="s">
        <v>610</v>
      </c>
      <c r="B682" s="55">
        <v>19</v>
      </c>
      <c r="C682" s="55">
        <v>8</v>
      </c>
      <c r="D682" s="55">
        <v>11</v>
      </c>
      <c r="E682" s="55">
        <v>6</v>
      </c>
      <c r="F682" s="55">
        <v>2</v>
      </c>
      <c r="G682" s="55">
        <v>0</v>
      </c>
      <c r="H682" s="55">
        <v>0</v>
      </c>
      <c r="I682" s="55">
        <v>1</v>
      </c>
      <c r="J682" s="55">
        <v>0</v>
      </c>
      <c r="K682" s="55">
        <v>2</v>
      </c>
    </row>
    <row r="683" spans="1:11" ht="25.5" x14ac:dyDescent="0.2">
      <c r="A683" s="55" t="s">
        <v>641</v>
      </c>
      <c r="B683" s="56">
        <v>38763</v>
      </c>
      <c r="C683" s="56">
        <v>8164</v>
      </c>
      <c r="D683" s="56">
        <v>30599</v>
      </c>
      <c r="E683" s="56">
        <v>22249</v>
      </c>
      <c r="F683" s="56">
        <v>3393</v>
      </c>
      <c r="G683" s="55">
        <v>239</v>
      </c>
      <c r="H683" s="56">
        <v>1068</v>
      </c>
      <c r="I683" s="55">
        <v>366</v>
      </c>
      <c r="J683" s="55">
        <v>257</v>
      </c>
      <c r="K683" s="56">
        <v>3027</v>
      </c>
    </row>
    <row r="684" spans="1:11" x14ac:dyDescent="0.2">
      <c r="A684" s="55" t="s">
        <v>618</v>
      </c>
      <c r="B684" s="56">
        <v>6588</v>
      </c>
      <c r="C684" s="56">
        <v>2105</v>
      </c>
      <c r="D684" s="56">
        <v>4483</v>
      </c>
      <c r="E684" s="56">
        <v>3194</v>
      </c>
      <c r="F684" s="55">
        <v>569</v>
      </c>
      <c r="G684" s="55">
        <v>57</v>
      </c>
      <c r="H684" s="55">
        <v>147</v>
      </c>
      <c r="I684" s="55">
        <v>21</v>
      </c>
      <c r="J684" s="55">
        <v>42</v>
      </c>
      <c r="K684" s="55">
        <v>453</v>
      </c>
    </row>
    <row r="685" spans="1:11" x14ac:dyDescent="0.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</row>
    <row r="686" spans="1:11" x14ac:dyDescent="0.2">
      <c r="A686" s="55" t="s">
        <v>55</v>
      </c>
      <c r="B686" s="56">
        <v>166653</v>
      </c>
      <c r="C686" s="56">
        <v>49179</v>
      </c>
      <c r="D686" s="56">
        <v>117474</v>
      </c>
      <c r="E686" s="56">
        <v>81256</v>
      </c>
      <c r="F686" s="56">
        <v>17299</v>
      </c>
      <c r="G686" s="56">
        <v>1223</v>
      </c>
      <c r="H686" s="56">
        <v>4400</v>
      </c>
      <c r="I686" s="56">
        <v>1133</v>
      </c>
      <c r="J686" s="56">
        <v>1053</v>
      </c>
      <c r="K686" s="56">
        <v>11110</v>
      </c>
    </row>
    <row r="687" spans="1:11" x14ac:dyDescent="0.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</row>
    <row r="688" spans="1:11" x14ac:dyDescent="0.2">
      <c r="A688" s="55" t="s">
        <v>122</v>
      </c>
      <c r="B688" s="56">
        <v>166653</v>
      </c>
      <c r="C688" s="56">
        <v>49179</v>
      </c>
      <c r="D688" s="56">
        <v>117474</v>
      </c>
      <c r="E688" s="56">
        <v>81256</v>
      </c>
      <c r="F688" s="56">
        <v>17299</v>
      </c>
      <c r="G688" s="56">
        <v>1223</v>
      </c>
      <c r="H688" s="56">
        <v>4400</v>
      </c>
      <c r="I688" s="56">
        <v>1133</v>
      </c>
      <c r="J688" s="56">
        <v>1053</v>
      </c>
      <c r="K688" s="56">
        <v>11110</v>
      </c>
    </row>
    <row r="689" spans="1:11" s="72" customFormat="1" x14ac:dyDescent="0.2">
      <c r="A689" s="65"/>
      <c r="B689" s="58"/>
      <c r="C689" s="58">
        <f>C688/$B688</f>
        <v>0.2950981980522403</v>
      </c>
      <c r="D689" s="58">
        <f t="shared" ref="D689" si="73">D688/$B688</f>
        <v>0.70490180194775975</v>
      </c>
      <c r="E689" s="58">
        <f t="shared" ref="E689" si="74">E688/$B688</f>
        <v>0.48757598123046092</v>
      </c>
      <c r="F689" s="58">
        <f t="shared" ref="F689" si="75">F688/$B688</f>
        <v>0.10380251180596808</v>
      </c>
      <c r="G689" s="58">
        <f t="shared" ref="G689" si="76">G688/$B688</f>
        <v>7.3386017653447582E-3</v>
      </c>
      <c r="H689" s="58">
        <f t="shared" ref="H689" si="77">H688/$B688</f>
        <v>2.6402164977528158E-2</v>
      </c>
      <c r="I689" s="58">
        <f t="shared" ref="I689" si="78">I688/$B688</f>
        <v>6.7985574817135009E-3</v>
      </c>
      <c r="J689" s="58">
        <f t="shared" ref="J689" si="79">J688/$B688</f>
        <v>6.3185181184857156E-3</v>
      </c>
      <c r="K689" s="58">
        <f t="shared" ref="K689" si="80">K688/$B688</f>
        <v>6.66654665682586E-2</v>
      </c>
    </row>
    <row r="690" spans="1:1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</row>
    <row r="691" spans="1:11" s="70" customFormat="1" ht="15" x14ac:dyDescent="0.25">
      <c r="A691" s="71" t="s">
        <v>123</v>
      </c>
      <c r="B691" s="69"/>
      <c r="C691" s="69"/>
      <c r="D691" s="69"/>
      <c r="E691" s="69"/>
      <c r="F691" s="69"/>
      <c r="G691" s="69"/>
      <c r="H691" s="69"/>
      <c r="I691" s="69"/>
      <c r="J691" s="69"/>
      <c r="K691" s="69"/>
    </row>
    <row r="692" spans="1:11" x14ac:dyDescent="0.2">
      <c r="A692" s="55" t="s">
        <v>51</v>
      </c>
      <c r="B692" s="65"/>
      <c r="C692" s="65"/>
      <c r="D692" s="65"/>
      <c r="E692" s="65"/>
      <c r="F692" s="65"/>
      <c r="G692" s="65"/>
      <c r="H692" s="65"/>
      <c r="I692" s="65"/>
      <c r="J692" s="65"/>
      <c r="K692" s="65"/>
    </row>
    <row r="693" spans="1:11" x14ac:dyDescent="0.2">
      <c r="A693" s="55" t="s">
        <v>674</v>
      </c>
      <c r="B693" s="56">
        <v>9183</v>
      </c>
      <c r="C693" s="56">
        <v>3357</v>
      </c>
      <c r="D693" s="56">
        <v>5826</v>
      </c>
      <c r="E693" s="57">
        <v>81897.411999999997</v>
      </c>
      <c r="F693" s="55">
        <v>38</v>
      </c>
      <c r="G693" s="55">
        <v>42</v>
      </c>
      <c r="H693" s="55">
        <v>70</v>
      </c>
      <c r="I693" s="55">
        <v>1</v>
      </c>
      <c r="J693" s="55">
        <v>48</v>
      </c>
      <c r="K693" s="57">
        <v>5084.1930000000002</v>
      </c>
    </row>
    <row r="694" spans="1:11" x14ac:dyDescent="0.2">
      <c r="A694" s="55" t="s">
        <v>180</v>
      </c>
      <c r="B694" s="55">
        <v>0</v>
      </c>
      <c r="C694" s="55">
        <v>0</v>
      </c>
      <c r="D694" s="55">
        <v>0</v>
      </c>
      <c r="E694" s="55">
        <v>0</v>
      </c>
      <c r="F694" s="55">
        <v>0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</row>
    <row r="695" spans="1:11" x14ac:dyDescent="0.2">
      <c r="A695" s="55" t="s">
        <v>181</v>
      </c>
      <c r="B695" s="55">
        <v>0</v>
      </c>
      <c r="C695" s="55">
        <v>0</v>
      </c>
      <c r="D695" s="55">
        <v>0</v>
      </c>
      <c r="E695" s="55">
        <v>0</v>
      </c>
      <c r="F695" s="55">
        <v>0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</row>
    <row r="696" spans="1:11" x14ac:dyDescent="0.2">
      <c r="A696" s="55" t="s">
        <v>619</v>
      </c>
      <c r="B696" s="56">
        <v>22237</v>
      </c>
      <c r="C696" s="56">
        <v>10349</v>
      </c>
      <c r="D696" s="56">
        <v>11888</v>
      </c>
      <c r="E696" s="55">
        <v>27.369</v>
      </c>
      <c r="F696" s="55">
        <v>364</v>
      </c>
      <c r="G696" s="55">
        <v>88</v>
      </c>
      <c r="H696" s="55">
        <v>490</v>
      </c>
      <c r="I696" s="55">
        <v>54</v>
      </c>
      <c r="J696" s="55">
        <v>88</v>
      </c>
      <c r="K696" s="55">
        <v>1.911</v>
      </c>
    </row>
    <row r="697" spans="1:11" x14ac:dyDescent="0.2">
      <c r="A697" s="55" t="s">
        <v>185</v>
      </c>
      <c r="B697" s="56">
        <v>7991</v>
      </c>
      <c r="C697" s="56">
        <v>4417</v>
      </c>
      <c r="D697" s="56">
        <v>3574</v>
      </c>
      <c r="E697" s="55">
        <v>13.227</v>
      </c>
      <c r="F697" s="55">
        <v>44</v>
      </c>
      <c r="G697" s="55">
        <v>33</v>
      </c>
      <c r="H697" s="55">
        <v>34</v>
      </c>
      <c r="I697" s="55">
        <v>0</v>
      </c>
      <c r="J697" s="55">
        <v>31</v>
      </c>
      <c r="K697" s="55">
        <v>0.95499999999999996</v>
      </c>
    </row>
    <row r="698" spans="1:11" x14ac:dyDescent="0.2">
      <c r="A698" s="55" t="s">
        <v>490</v>
      </c>
      <c r="B698" s="55">
        <v>260</v>
      </c>
      <c r="C698" s="55">
        <v>184</v>
      </c>
      <c r="D698" s="55">
        <v>76</v>
      </c>
      <c r="E698" s="55">
        <v>3.6669999999999998</v>
      </c>
      <c r="F698" s="55">
        <v>4</v>
      </c>
      <c r="G698" s="55">
        <v>3</v>
      </c>
      <c r="H698" s="55">
        <v>1</v>
      </c>
      <c r="I698" s="55">
        <v>0</v>
      </c>
      <c r="J698" s="55">
        <v>0</v>
      </c>
      <c r="K698" s="55">
        <v>0.111</v>
      </c>
    </row>
    <row r="699" spans="1:11" x14ac:dyDescent="0.2">
      <c r="A699" s="55" t="s">
        <v>491</v>
      </c>
      <c r="B699" s="56">
        <v>1034</v>
      </c>
      <c r="C699" s="55">
        <v>542</v>
      </c>
      <c r="D699" s="55">
        <v>492</v>
      </c>
      <c r="E699" s="55">
        <v>10.318</v>
      </c>
      <c r="F699" s="55">
        <v>1</v>
      </c>
      <c r="G699" s="55">
        <v>2</v>
      </c>
      <c r="H699" s="55">
        <v>5</v>
      </c>
      <c r="I699" s="55">
        <v>0</v>
      </c>
      <c r="J699" s="55">
        <v>5</v>
      </c>
      <c r="K699" s="55">
        <v>0.56799999999999995</v>
      </c>
    </row>
    <row r="700" spans="1:11" x14ac:dyDescent="0.2">
      <c r="A700" s="55" t="s">
        <v>620</v>
      </c>
      <c r="B700" s="56">
        <v>109240</v>
      </c>
      <c r="C700" s="56">
        <v>44032</v>
      </c>
      <c r="D700" s="56">
        <v>65208</v>
      </c>
      <c r="E700" s="55">
        <v>35.155000000000001</v>
      </c>
      <c r="F700" s="56">
        <v>2742</v>
      </c>
      <c r="G700" s="55">
        <v>549</v>
      </c>
      <c r="H700" s="56">
        <v>2079</v>
      </c>
      <c r="I700" s="55">
        <v>111</v>
      </c>
      <c r="J700" s="55">
        <v>414</v>
      </c>
      <c r="K700" s="55">
        <v>2.125</v>
      </c>
    </row>
    <row r="701" spans="1:11" x14ac:dyDescent="0.2">
      <c r="A701" s="55" t="s">
        <v>492</v>
      </c>
      <c r="B701" s="56">
        <v>2368</v>
      </c>
      <c r="C701" s="55">
        <v>868</v>
      </c>
      <c r="D701" s="56">
        <v>1500</v>
      </c>
      <c r="E701" s="55">
        <v>18.917000000000002</v>
      </c>
      <c r="F701" s="55">
        <v>20</v>
      </c>
      <c r="G701" s="55">
        <v>10</v>
      </c>
      <c r="H701" s="55">
        <v>7</v>
      </c>
      <c r="I701" s="55">
        <v>0</v>
      </c>
      <c r="J701" s="55">
        <v>4</v>
      </c>
      <c r="K701" s="55">
        <v>1.347</v>
      </c>
    </row>
    <row r="702" spans="1:11" x14ac:dyDescent="0.2">
      <c r="A702" s="55" t="s">
        <v>651</v>
      </c>
      <c r="B702" s="56">
        <v>8392</v>
      </c>
      <c r="C702" s="56">
        <v>2311</v>
      </c>
      <c r="D702" s="56">
        <v>6081</v>
      </c>
      <c r="E702" s="55">
        <v>27.934999999999999</v>
      </c>
      <c r="F702" s="55">
        <v>30</v>
      </c>
      <c r="G702" s="55">
        <v>39</v>
      </c>
      <c r="H702" s="55">
        <v>36</v>
      </c>
      <c r="I702" s="55">
        <v>3</v>
      </c>
      <c r="J702" s="55">
        <v>28</v>
      </c>
      <c r="K702" s="55">
        <v>1.79</v>
      </c>
    </row>
    <row r="703" spans="1:11" x14ac:dyDescent="0.2">
      <c r="A703" s="55" t="s">
        <v>652</v>
      </c>
      <c r="B703" s="56">
        <v>2962</v>
      </c>
      <c r="C703" s="56">
        <v>1283</v>
      </c>
      <c r="D703" s="56">
        <v>1679</v>
      </c>
      <c r="E703" s="56">
        <v>1509</v>
      </c>
      <c r="F703" s="55">
        <v>5</v>
      </c>
      <c r="G703" s="55">
        <v>19</v>
      </c>
      <c r="H703" s="55">
        <v>15</v>
      </c>
      <c r="I703" s="55">
        <v>1</v>
      </c>
      <c r="J703" s="55">
        <v>3</v>
      </c>
      <c r="K703" s="55">
        <v>127</v>
      </c>
    </row>
    <row r="704" spans="1:11" x14ac:dyDescent="0.2">
      <c r="A704" s="55" t="s">
        <v>636</v>
      </c>
      <c r="B704" s="55">
        <v>0</v>
      </c>
      <c r="C704" s="55">
        <v>0</v>
      </c>
      <c r="D704" s="55">
        <v>0</v>
      </c>
      <c r="E704" s="55">
        <v>0</v>
      </c>
      <c r="F704" s="55">
        <v>0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</row>
    <row r="705" spans="1:11" x14ac:dyDescent="0.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</row>
    <row r="706" spans="1:11" x14ac:dyDescent="0.2">
      <c r="A706" s="55" t="s">
        <v>51</v>
      </c>
      <c r="B706" s="56">
        <v>163667</v>
      </c>
      <c r="C706" s="56">
        <v>67343</v>
      </c>
      <c r="D706" s="56">
        <v>96324</v>
      </c>
      <c r="E706" s="56">
        <v>83543</v>
      </c>
      <c r="F706" s="56">
        <v>3248</v>
      </c>
      <c r="G706" s="55">
        <v>785</v>
      </c>
      <c r="H706" s="56">
        <v>2737</v>
      </c>
      <c r="I706" s="55">
        <v>170</v>
      </c>
      <c r="J706" s="55">
        <v>621</v>
      </c>
      <c r="K706" s="56">
        <v>5220</v>
      </c>
    </row>
    <row r="707" spans="1:11" x14ac:dyDescent="0.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</row>
    <row r="708" spans="1:11" x14ac:dyDescent="0.2">
      <c r="A708" s="55" t="s">
        <v>124</v>
      </c>
      <c r="B708" s="56">
        <v>163667</v>
      </c>
      <c r="C708" s="56">
        <v>67343</v>
      </c>
      <c r="D708" s="56">
        <v>96324</v>
      </c>
      <c r="E708" s="56">
        <v>83543</v>
      </c>
      <c r="F708" s="56">
        <v>3248</v>
      </c>
      <c r="G708" s="55">
        <v>785</v>
      </c>
      <c r="H708" s="56">
        <v>2737</v>
      </c>
      <c r="I708" s="55">
        <v>170</v>
      </c>
      <c r="J708" s="55">
        <v>621</v>
      </c>
      <c r="K708" s="56">
        <v>5220</v>
      </c>
    </row>
    <row r="709" spans="1:11" s="72" customFormat="1" x14ac:dyDescent="0.2">
      <c r="A709" s="65"/>
      <c r="B709" s="58"/>
      <c r="C709" s="58">
        <f>C708/$B708</f>
        <v>0.41146352044089524</v>
      </c>
      <c r="D709" s="58">
        <f t="shared" ref="D709" si="81">D708/$B708</f>
        <v>0.58853647955910482</v>
      </c>
      <c r="E709" s="58">
        <f t="shared" ref="E709" si="82">E708/$B708</f>
        <v>0.51044498891040957</v>
      </c>
      <c r="F709" s="58">
        <f t="shared" ref="F709" si="83">F708/$B708</f>
        <v>1.9845173431418672E-2</v>
      </c>
      <c r="G709" s="58">
        <f t="shared" ref="G709" si="84">G708/$B708</f>
        <v>4.7963242437388115E-3</v>
      </c>
      <c r="H709" s="58">
        <f t="shared" ref="H709" si="85">H708/$B708</f>
        <v>1.672298019759634E-2</v>
      </c>
      <c r="I709" s="58">
        <f t="shared" ref="I709" si="86">I708/$B708</f>
        <v>1.0386944222109528E-3</v>
      </c>
      <c r="J709" s="58">
        <f t="shared" ref="J709" si="87">J708/$B708</f>
        <v>3.7942896246647155E-3</v>
      </c>
      <c r="K709" s="58">
        <f t="shared" ref="K709" si="88">K708/$B708</f>
        <v>3.1894028729065722E-2</v>
      </c>
    </row>
    <row r="710" spans="1:1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</row>
    <row r="711" spans="1:11" s="70" customFormat="1" ht="15" x14ac:dyDescent="0.25">
      <c r="A711" s="71" t="s">
        <v>125</v>
      </c>
      <c r="B711" s="69"/>
      <c r="C711" s="69"/>
      <c r="D711" s="69"/>
      <c r="E711" s="69"/>
      <c r="F711" s="69"/>
      <c r="G711" s="69"/>
      <c r="H711" s="69"/>
      <c r="I711" s="69"/>
      <c r="J711" s="69"/>
      <c r="K711" s="69"/>
    </row>
    <row r="712" spans="1:11" x14ac:dyDescent="0.2">
      <c r="A712" s="55" t="s">
        <v>50</v>
      </c>
      <c r="B712" s="65"/>
      <c r="C712" s="65"/>
      <c r="D712" s="65"/>
      <c r="E712" s="65"/>
      <c r="F712" s="65"/>
      <c r="G712" s="65"/>
      <c r="H712" s="65"/>
      <c r="I712" s="65"/>
      <c r="J712" s="65"/>
      <c r="K712" s="65"/>
    </row>
    <row r="713" spans="1:11" x14ac:dyDescent="0.2">
      <c r="A713" s="55" t="s">
        <v>674</v>
      </c>
      <c r="B713" s="56">
        <v>15510</v>
      </c>
      <c r="C713" s="56">
        <v>4201</v>
      </c>
      <c r="D713" s="56">
        <v>11309</v>
      </c>
      <c r="E713" s="56">
        <v>10252</v>
      </c>
      <c r="F713" s="55">
        <v>76</v>
      </c>
      <c r="G713" s="55">
        <v>69</v>
      </c>
      <c r="H713" s="55">
        <v>173</v>
      </c>
      <c r="I713" s="55">
        <v>14</v>
      </c>
      <c r="J713" s="55">
        <v>92</v>
      </c>
      <c r="K713" s="55">
        <v>633</v>
      </c>
    </row>
    <row r="714" spans="1:11" x14ac:dyDescent="0.2">
      <c r="A714" s="55" t="s">
        <v>176</v>
      </c>
      <c r="B714" s="56">
        <v>151194</v>
      </c>
      <c r="C714" s="56">
        <v>18921</v>
      </c>
      <c r="D714" s="56">
        <v>132273</v>
      </c>
      <c r="E714" s="56">
        <v>115761</v>
      </c>
      <c r="F714" s="56">
        <v>2068</v>
      </c>
      <c r="G714" s="55">
        <v>678</v>
      </c>
      <c r="H714" s="56">
        <v>5699</v>
      </c>
      <c r="I714" s="55">
        <v>117</v>
      </c>
      <c r="J714" s="55">
        <v>766</v>
      </c>
      <c r="K714" s="56">
        <v>7184</v>
      </c>
    </row>
    <row r="715" spans="1:11" x14ac:dyDescent="0.2">
      <c r="A715" s="55" t="s">
        <v>653</v>
      </c>
      <c r="B715" s="55">
        <v>9</v>
      </c>
      <c r="C715" s="55">
        <v>3</v>
      </c>
      <c r="D715" s="55">
        <v>6</v>
      </c>
      <c r="E715" s="55">
        <v>6</v>
      </c>
      <c r="F715" s="55">
        <v>0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</row>
    <row r="716" spans="1:11" x14ac:dyDescent="0.2">
      <c r="A716" s="55" t="s">
        <v>635</v>
      </c>
      <c r="B716" s="55">
        <v>0</v>
      </c>
      <c r="C716" s="55">
        <v>0</v>
      </c>
      <c r="D716" s="55">
        <v>0</v>
      </c>
      <c r="E716" s="55">
        <v>0</v>
      </c>
      <c r="F716" s="55">
        <v>0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</row>
    <row r="717" spans="1:11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</row>
    <row r="718" spans="1:11" x14ac:dyDescent="0.2">
      <c r="A718" s="55" t="s">
        <v>50</v>
      </c>
      <c r="B718" s="56">
        <v>166713</v>
      </c>
      <c r="C718" s="56">
        <v>23125</v>
      </c>
      <c r="D718" s="56">
        <v>143588</v>
      </c>
      <c r="E718" s="56">
        <v>126019</v>
      </c>
      <c r="F718" s="56">
        <v>2144</v>
      </c>
      <c r="G718" s="55">
        <v>747</v>
      </c>
      <c r="H718" s="56">
        <v>5872</v>
      </c>
      <c r="I718" s="55">
        <v>131</v>
      </c>
      <c r="J718" s="55">
        <v>858</v>
      </c>
      <c r="K718" s="56">
        <v>7817</v>
      </c>
    </row>
    <row r="719" spans="1:11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</row>
    <row r="720" spans="1:11" x14ac:dyDescent="0.2">
      <c r="A720" s="55" t="s">
        <v>126</v>
      </c>
      <c r="B720" s="56">
        <v>166713</v>
      </c>
      <c r="C720" s="56">
        <v>23125</v>
      </c>
      <c r="D720" s="56">
        <v>143588</v>
      </c>
      <c r="E720" s="56">
        <v>126019</v>
      </c>
      <c r="F720" s="56">
        <v>2144</v>
      </c>
      <c r="G720" s="55">
        <v>747</v>
      </c>
      <c r="H720" s="56">
        <v>5872</v>
      </c>
      <c r="I720" s="55">
        <v>131</v>
      </c>
      <c r="J720" s="55">
        <v>858</v>
      </c>
      <c r="K720" s="56">
        <v>7817</v>
      </c>
    </row>
    <row r="721" spans="1:11" s="72" customFormat="1" x14ac:dyDescent="0.2">
      <c r="A721" s="65"/>
      <c r="B721" s="58"/>
      <c r="C721" s="58">
        <f>C720/$B720</f>
        <v>0.13871143822017479</v>
      </c>
      <c r="D721" s="58">
        <f t="shared" ref="D721" si="89">D720/$B720</f>
        <v>0.86128856177982516</v>
      </c>
      <c r="E721" s="58">
        <f t="shared" ref="E721" si="90">E720/$B720</f>
        <v>0.75590385872727384</v>
      </c>
      <c r="F721" s="58">
        <f t="shared" ref="F721" si="91">F720/$B720</f>
        <v>1.2860424801905071E-2</v>
      </c>
      <c r="G721" s="58">
        <f t="shared" ref="G721" si="92">G720/$B720</f>
        <v>4.4807543502906194E-3</v>
      </c>
      <c r="H721" s="58">
        <f t="shared" ref="H721" si="93">H720/$B720</f>
        <v>3.522220822611314E-2</v>
      </c>
      <c r="I721" s="58">
        <f t="shared" ref="I721" si="94">I720/$B720</f>
        <v>7.8578155272834155E-4</v>
      </c>
      <c r="J721" s="58">
        <f t="shared" ref="J721" si="95">J720/$B720</f>
        <v>5.1465692537474581E-3</v>
      </c>
      <c r="K721" s="58">
        <f t="shared" ref="K721" si="96">K720/$B720</f>
        <v>4.6888964867766759E-2</v>
      </c>
    </row>
    <row r="722" spans="1:1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</row>
    <row r="723" spans="1:11" s="70" customFormat="1" ht="15" x14ac:dyDescent="0.25">
      <c r="A723" s="71" t="s">
        <v>127</v>
      </c>
      <c r="B723" s="69"/>
      <c r="C723" s="69"/>
      <c r="D723" s="69"/>
      <c r="E723" s="69"/>
      <c r="F723" s="69"/>
      <c r="G723" s="69"/>
      <c r="H723" s="69"/>
      <c r="I723" s="69"/>
      <c r="J723" s="69"/>
      <c r="K723" s="69"/>
    </row>
    <row r="724" spans="1:11" x14ac:dyDescent="0.2">
      <c r="A724" s="55" t="s">
        <v>50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</row>
    <row r="725" spans="1:11" x14ac:dyDescent="0.2">
      <c r="A725" s="55" t="s">
        <v>674</v>
      </c>
      <c r="B725" s="56">
        <v>42143</v>
      </c>
      <c r="C725" s="56">
        <v>3559</v>
      </c>
      <c r="D725" s="56">
        <v>38584</v>
      </c>
      <c r="E725" s="57">
        <v>105526.57</v>
      </c>
      <c r="F725" s="55">
        <v>173</v>
      </c>
      <c r="G725" s="55">
        <v>150</v>
      </c>
      <c r="H725" s="55">
        <v>360</v>
      </c>
      <c r="I725" s="55">
        <v>20</v>
      </c>
      <c r="J725" s="55">
        <v>220</v>
      </c>
      <c r="K725" s="57">
        <v>5873.3940000000002</v>
      </c>
    </row>
    <row r="726" spans="1:11" x14ac:dyDescent="0.2">
      <c r="A726" s="55" t="s">
        <v>178</v>
      </c>
      <c r="B726" s="56">
        <v>10082</v>
      </c>
      <c r="C726" s="56">
        <v>1085</v>
      </c>
      <c r="D726" s="56">
        <v>8997</v>
      </c>
      <c r="E726" s="56">
        <v>8305</v>
      </c>
      <c r="F726" s="55">
        <v>31</v>
      </c>
      <c r="G726" s="55">
        <v>50</v>
      </c>
      <c r="H726" s="55">
        <v>101</v>
      </c>
      <c r="I726" s="55">
        <v>11</v>
      </c>
      <c r="J726" s="55">
        <v>58</v>
      </c>
      <c r="K726" s="55">
        <v>441</v>
      </c>
    </row>
    <row r="727" spans="1:11" x14ac:dyDescent="0.2">
      <c r="A727" s="55" t="s">
        <v>176</v>
      </c>
      <c r="B727" s="56">
        <v>18354</v>
      </c>
      <c r="C727" s="56">
        <v>2101</v>
      </c>
      <c r="D727" s="56">
        <v>16253</v>
      </c>
      <c r="E727" s="56">
        <v>14579</v>
      </c>
      <c r="F727" s="55">
        <v>242</v>
      </c>
      <c r="G727" s="55">
        <v>53</v>
      </c>
      <c r="H727" s="55">
        <v>334</v>
      </c>
      <c r="I727" s="55">
        <v>20</v>
      </c>
      <c r="J727" s="55">
        <v>63</v>
      </c>
      <c r="K727" s="55">
        <v>962</v>
      </c>
    </row>
    <row r="728" spans="1:11" x14ac:dyDescent="0.2">
      <c r="A728" s="55" t="s">
        <v>634</v>
      </c>
      <c r="B728" s="56">
        <v>4732</v>
      </c>
      <c r="C728" s="55">
        <v>735</v>
      </c>
      <c r="D728" s="56">
        <v>3997</v>
      </c>
      <c r="E728" s="56">
        <v>3581</v>
      </c>
      <c r="F728" s="55">
        <v>65</v>
      </c>
      <c r="G728" s="55">
        <v>24</v>
      </c>
      <c r="H728" s="55">
        <v>115</v>
      </c>
      <c r="I728" s="55">
        <v>0</v>
      </c>
      <c r="J728" s="55">
        <v>18</v>
      </c>
      <c r="K728" s="55">
        <v>194</v>
      </c>
    </row>
    <row r="729" spans="1:11" x14ac:dyDescent="0.2">
      <c r="A729" s="55" t="s">
        <v>653</v>
      </c>
      <c r="B729" s="56">
        <v>2407</v>
      </c>
      <c r="C729" s="55">
        <v>243</v>
      </c>
      <c r="D729" s="56">
        <v>2164</v>
      </c>
      <c r="E729" s="56">
        <v>1972</v>
      </c>
      <c r="F729" s="55">
        <v>6</v>
      </c>
      <c r="G729" s="55">
        <v>19</v>
      </c>
      <c r="H729" s="55">
        <v>18</v>
      </c>
      <c r="I729" s="55">
        <v>3</v>
      </c>
      <c r="J729" s="55">
        <v>19</v>
      </c>
      <c r="K729" s="55">
        <v>127</v>
      </c>
    </row>
    <row r="730" spans="1:11" x14ac:dyDescent="0.2">
      <c r="A730" s="55" t="s">
        <v>494</v>
      </c>
      <c r="B730" s="56">
        <v>76526</v>
      </c>
      <c r="C730" s="56">
        <v>9949</v>
      </c>
      <c r="D730" s="56">
        <v>66577</v>
      </c>
      <c r="E730" s="55">
        <v>42.645000000000003</v>
      </c>
      <c r="F730" s="55">
        <v>581</v>
      </c>
      <c r="G730" s="55">
        <v>358</v>
      </c>
      <c r="H730" s="55">
        <v>850</v>
      </c>
      <c r="I730" s="55">
        <v>61</v>
      </c>
      <c r="J730" s="55">
        <v>412</v>
      </c>
      <c r="K730" s="55">
        <v>2.3620000000000001</v>
      </c>
    </row>
    <row r="731" spans="1:11" ht="25.5" x14ac:dyDescent="0.2">
      <c r="A731" s="55" t="s">
        <v>495</v>
      </c>
      <c r="B731" s="55">
        <v>427</v>
      </c>
      <c r="C731" s="55">
        <v>17</v>
      </c>
      <c r="D731" s="55">
        <v>410</v>
      </c>
      <c r="E731" s="55">
        <v>5.4370000000000003</v>
      </c>
      <c r="F731" s="55">
        <v>5</v>
      </c>
      <c r="G731" s="55">
        <v>0</v>
      </c>
      <c r="H731" s="55">
        <v>0</v>
      </c>
      <c r="I731" s="55">
        <v>0</v>
      </c>
      <c r="J731" s="55">
        <v>6</v>
      </c>
      <c r="K731" s="55">
        <v>0.183</v>
      </c>
    </row>
    <row r="732" spans="1:11" x14ac:dyDescent="0.2">
      <c r="A732" s="55" t="s">
        <v>496</v>
      </c>
      <c r="B732" s="56">
        <v>11051</v>
      </c>
      <c r="C732" s="56">
        <v>1671</v>
      </c>
      <c r="D732" s="56">
        <v>9380</v>
      </c>
      <c r="E732" s="55">
        <v>39.348999999999997</v>
      </c>
      <c r="F732" s="55">
        <v>88</v>
      </c>
      <c r="G732" s="55">
        <v>37</v>
      </c>
      <c r="H732" s="55">
        <v>62</v>
      </c>
      <c r="I732" s="55">
        <v>11</v>
      </c>
      <c r="J732" s="55">
        <v>64</v>
      </c>
      <c r="K732" s="55">
        <v>3.06</v>
      </c>
    </row>
    <row r="733" spans="1:1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</row>
    <row r="734" spans="1:11" x14ac:dyDescent="0.2">
      <c r="A734" s="55" t="s">
        <v>50</v>
      </c>
      <c r="B734" s="56">
        <v>165722</v>
      </c>
      <c r="C734" s="56">
        <v>19360</v>
      </c>
      <c r="D734" s="56">
        <v>146362</v>
      </c>
      <c r="E734" s="56">
        <v>134051</v>
      </c>
      <c r="F734" s="56">
        <v>1191</v>
      </c>
      <c r="G734" s="55">
        <v>691</v>
      </c>
      <c r="H734" s="56">
        <v>1840</v>
      </c>
      <c r="I734" s="55">
        <v>126</v>
      </c>
      <c r="J734" s="55">
        <v>860</v>
      </c>
      <c r="K734" s="56">
        <v>7603</v>
      </c>
    </row>
    <row r="735" spans="1:11" x14ac:dyDescent="0.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</row>
    <row r="736" spans="1:11" x14ac:dyDescent="0.2">
      <c r="A736" s="55" t="s">
        <v>128</v>
      </c>
      <c r="B736" s="56">
        <v>165722</v>
      </c>
      <c r="C736" s="56">
        <v>19360</v>
      </c>
      <c r="D736" s="56">
        <v>146362</v>
      </c>
      <c r="E736" s="56">
        <v>134051</v>
      </c>
      <c r="F736" s="56">
        <v>1191</v>
      </c>
      <c r="G736" s="55">
        <v>691</v>
      </c>
      <c r="H736" s="56">
        <v>1840</v>
      </c>
      <c r="I736" s="55">
        <v>126</v>
      </c>
      <c r="J736" s="55">
        <v>860</v>
      </c>
      <c r="K736" s="56">
        <v>7603</v>
      </c>
    </row>
    <row r="737" spans="1:11" s="72" customFormat="1" x14ac:dyDescent="0.2">
      <c r="A737" s="65"/>
      <c r="B737" s="58"/>
      <c r="C737" s="58">
        <f>C736/$B736</f>
        <v>0.11682214793449271</v>
      </c>
      <c r="D737" s="58">
        <f t="shared" ref="D737" si="97">D736/$B736</f>
        <v>0.88317785206550725</v>
      </c>
      <c r="E737" s="58">
        <f t="shared" ref="E737" si="98">E736/$B736</f>
        <v>0.80889079301480793</v>
      </c>
      <c r="F737" s="58">
        <f t="shared" ref="F737" si="99">F736/$B736</f>
        <v>7.1867344106395043E-3</v>
      </c>
      <c r="G737" s="58">
        <f t="shared" ref="G737" si="100">G736/$B736</f>
        <v>4.1696334825792594E-3</v>
      </c>
      <c r="H737" s="58">
        <f t="shared" ref="H737" si="101">H736/$B736</f>
        <v>1.1102931415261703E-2</v>
      </c>
      <c r="I737" s="58">
        <f t="shared" ref="I737" si="102">I736/$B736</f>
        <v>7.6030943387118185E-4</v>
      </c>
      <c r="J737" s="58">
        <f t="shared" ref="J737" si="103">J736/$B736</f>
        <v>5.1894135962636222E-3</v>
      </c>
      <c r="K737" s="58">
        <f t="shared" ref="K737" si="104">K736/$B736</f>
        <v>4.587803671208409E-2</v>
      </c>
    </row>
    <row r="738" spans="1:1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</row>
    <row r="739" spans="1:11" s="70" customFormat="1" ht="15" x14ac:dyDescent="0.25">
      <c r="A739" s="71" t="s">
        <v>129</v>
      </c>
      <c r="B739" s="69"/>
      <c r="C739" s="69"/>
      <c r="D739" s="69"/>
      <c r="E739" s="69"/>
      <c r="F739" s="69"/>
      <c r="G739" s="69"/>
      <c r="H739" s="69"/>
      <c r="I739" s="69"/>
      <c r="J739" s="69"/>
      <c r="K739" s="69"/>
    </row>
    <row r="740" spans="1:11" x14ac:dyDescent="0.2">
      <c r="A740" s="55" t="s">
        <v>132</v>
      </c>
      <c r="B740" s="65"/>
      <c r="C740" s="65"/>
      <c r="D740" s="65"/>
      <c r="E740" s="65"/>
      <c r="F740" s="65"/>
      <c r="G740" s="65"/>
      <c r="H740" s="65"/>
      <c r="I740" s="65"/>
      <c r="J740" s="65"/>
      <c r="K740" s="65"/>
    </row>
    <row r="741" spans="1:11" x14ac:dyDescent="0.2">
      <c r="A741" s="55" t="s">
        <v>674</v>
      </c>
      <c r="B741" s="56">
        <v>32434</v>
      </c>
      <c r="C741" s="56">
        <v>3136</v>
      </c>
      <c r="D741" s="56">
        <v>29298</v>
      </c>
      <c r="E741" s="57">
        <v>40537.837</v>
      </c>
      <c r="F741" s="55">
        <v>280</v>
      </c>
      <c r="G741" s="55">
        <v>190</v>
      </c>
      <c r="H741" s="56">
        <v>1099</v>
      </c>
      <c r="I741" s="55">
        <v>11</v>
      </c>
      <c r="J741" s="55">
        <v>128</v>
      </c>
      <c r="K741" s="57">
        <v>1958.45</v>
      </c>
    </row>
    <row r="742" spans="1:11" x14ac:dyDescent="0.2">
      <c r="A742" s="55" t="s">
        <v>514</v>
      </c>
      <c r="B742" s="55">
        <v>0</v>
      </c>
      <c r="C742" s="55">
        <v>0</v>
      </c>
      <c r="D742" s="55">
        <v>0</v>
      </c>
      <c r="E742" s="55">
        <v>0</v>
      </c>
      <c r="F742" s="55">
        <v>0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</row>
    <row r="743" spans="1:11" x14ac:dyDescent="0.2">
      <c r="A743" s="55" t="s">
        <v>649</v>
      </c>
      <c r="B743" s="55">
        <v>334</v>
      </c>
      <c r="C743" s="55">
        <v>5</v>
      </c>
      <c r="D743" s="55">
        <v>329</v>
      </c>
      <c r="E743" s="55">
        <v>303</v>
      </c>
      <c r="F743" s="55">
        <v>6</v>
      </c>
      <c r="G743" s="55">
        <v>0</v>
      </c>
      <c r="H743" s="55">
        <v>4</v>
      </c>
      <c r="I743" s="55">
        <v>0</v>
      </c>
      <c r="J743" s="55">
        <v>2</v>
      </c>
      <c r="K743" s="55">
        <v>14</v>
      </c>
    </row>
    <row r="744" spans="1:11" x14ac:dyDescent="0.2">
      <c r="A744" s="55" t="s">
        <v>512</v>
      </c>
      <c r="B744" s="56">
        <v>1538</v>
      </c>
      <c r="C744" s="55">
        <v>77</v>
      </c>
      <c r="D744" s="56">
        <v>1461</v>
      </c>
      <c r="E744" s="56">
        <v>1335</v>
      </c>
      <c r="F744" s="55">
        <v>2</v>
      </c>
      <c r="G744" s="55">
        <v>4</v>
      </c>
      <c r="H744" s="55">
        <v>16</v>
      </c>
      <c r="I744" s="55">
        <v>2</v>
      </c>
      <c r="J744" s="55">
        <v>19</v>
      </c>
      <c r="K744" s="55">
        <v>83</v>
      </c>
    </row>
    <row r="745" spans="1:11" x14ac:dyDescent="0.2">
      <c r="A745" s="55" t="s">
        <v>625</v>
      </c>
      <c r="B745" s="56">
        <v>33820</v>
      </c>
      <c r="C745" s="56">
        <v>4425</v>
      </c>
      <c r="D745" s="56">
        <v>29395</v>
      </c>
      <c r="E745" s="56">
        <v>26124</v>
      </c>
      <c r="F745" s="55">
        <v>279</v>
      </c>
      <c r="G745" s="55">
        <v>114</v>
      </c>
      <c r="H745" s="56">
        <v>1103</v>
      </c>
      <c r="I745" s="55">
        <v>29</v>
      </c>
      <c r="J745" s="55">
        <v>211</v>
      </c>
      <c r="K745" s="56">
        <v>1535</v>
      </c>
    </row>
    <row r="746" spans="1:11" x14ac:dyDescent="0.2">
      <c r="A746" s="55" t="s">
        <v>516</v>
      </c>
      <c r="B746" s="56">
        <v>9313</v>
      </c>
      <c r="C746" s="55">
        <v>430</v>
      </c>
      <c r="D746" s="56">
        <v>8883</v>
      </c>
      <c r="E746" s="55">
        <v>59.95</v>
      </c>
      <c r="F746" s="55">
        <v>13</v>
      </c>
      <c r="G746" s="55">
        <v>42</v>
      </c>
      <c r="H746" s="55">
        <v>82</v>
      </c>
      <c r="I746" s="55">
        <v>2</v>
      </c>
      <c r="J746" s="55">
        <v>48</v>
      </c>
      <c r="K746" s="55">
        <v>2.6120000000000001</v>
      </c>
    </row>
    <row r="747" spans="1:11" x14ac:dyDescent="0.2">
      <c r="A747" s="55" t="s">
        <v>654</v>
      </c>
      <c r="B747" s="56">
        <v>9328</v>
      </c>
      <c r="C747" s="55">
        <v>636</v>
      </c>
      <c r="D747" s="56">
        <v>8692</v>
      </c>
      <c r="E747" s="56">
        <v>7971</v>
      </c>
      <c r="F747" s="55">
        <v>25</v>
      </c>
      <c r="G747" s="55">
        <v>20</v>
      </c>
      <c r="H747" s="55">
        <v>214</v>
      </c>
      <c r="I747" s="55">
        <v>3</v>
      </c>
      <c r="J747" s="55">
        <v>52</v>
      </c>
      <c r="K747" s="55">
        <v>407</v>
      </c>
    </row>
    <row r="748" spans="1:11" x14ac:dyDescent="0.2">
      <c r="A748" s="55" t="s">
        <v>517</v>
      </c>
      <c r="B748" s="56">
        <v>3612</v>
      </c>
      <c r="C748" s="55">
        <v>157</v>
      </c>
      <c r="D748" s="56">
        <v>3455</v>
      </c>
      <c r="E748" s="55">
        <v>103.387</v>
      </c>
      <c r="F748" s="55">
        <v>10</v>
      </c>
      <c r="G748" s="55">
        <v>9</v>
      </c>
      <c r="H748" s="55">
        <v>97</v>
      </c>
      <c r="I748" s="55">
        <v>0</v>
      </c>
      <c r="J748" s="55">
        <v>9</v>
      </c>
      <c r="K748" s="55">
        <v>4.032</v>
      </c>
    </row>
    <row r="749" spans="1:11" x14ac:dyDescent="0.2">
      <c r="A749" s="55" t="s">
        <v>518</v>
      </c>
      <c r="B749" s="55">
        <v>0</v>
      </c>
      <c r="C749" s="55">
        <v>0</v>
      </c>
      <c r="D749" s="55">
        <v>0</v>
      </c>
      <c r="E749" s="55">
        <v>0</v>
      </c>
      <c r="F749" s="55">
        <v>0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</row>
    <row r="750" spans="1:11" x14ac:dyDescent="0.2">
      <c r="A750" s="55" t="s">
        <v>519</v>
      </c>
      <c r="B750" s="55">
        <v>244</v>
      </c>
      <c r="C750" s="55">
        <v>11</v>
      </c>
      <c r="D750" s="55">
        <v>233</v>
      </c>
      <c r="E750" s="55">
        <v>24.777999999999999</v>
      </c>
      <c r="F750" s="55">
        <v>0</v>
      </c>
      <c r="G750" s="55">
        <v>0</v>
      </c>
      <c r="H750" s="55">
        <v>1</v>
      </c>
      <c r="I750" s="55">
        <v>0</v>
      </c>
      <c r="J750" s="55">
        <v>0</v>
      </c>
      <c r="K750" s="55">
        <v>1</v>
      </c>
    </row>
    <row r="751" spans="1:11" x14ac:dyDescent="0.2">
      <c r="A751" s="55" t="s">
        <v>520</v>
      </c>
      <c r="B751" s="56">
        <v>1474</v>
      </c>
      <c r="C751" s="55">
        <v>73</v>
      </c>
      <c r="D751" s="56">
        <v>1401</v>
      </c>
      <c r="E751" s="55">
        <v>38.618000000000002</v>
      </c>
      <c r="F751" s="55">
        <v>1</v>
      </c>
      <c r="G751" s="55">
        <v>4</v>
      </c>
      <c r="H751" s="55">
        <v>16</v>
      </c>
      <c r="I751" s="55">
        <v>0</v>
      </c>
      <c r="J751" s="55">
        <v>16</v>
      </c>
      <c r="K751" s="55">
        <v>1.5</v>
      </c>
    </row>
    <row r="752" spans="1:11" x14ac:dyDescent="0.2">
      <c r="A752" s="55" t="s">
        <v>521</v>
      </c>
      <c r="B752" s="56">
        <v>1309</v>
      </c>
      <c r="C752" s="55">
        <v>63</v>
      </c>
      <c r="D752" s="56">
        <v>1246</v>
      </c>
      <c r="E752" s="55">
        <v>50.783000000000001</v>
      </c>
      <c r="F752" s="55">
        <v>10</v>
      </c>
      <c r="G752" s="55">
        <v>7</v>
      </c>
      <c r="H752" s="55">
        <v>5</v>
      </c>
      <c r="I752" s="55">
        <v>0</v>
      </c>
      <c r="J752" s="55">
        <v>5</v>
      </c>
      <c r="K752" s="55">
        <v>2.2170000000000001</v>
      </c>
    </row>
    <row r="753" spans="1:11" x14ac:dyDescent="0.2">
      <c r="A753" s="55" t="s">
        <v>522</v>
      </c>
      <c r="B753" s="56">
        <v>70100</v>
      </c>
      <c r="C753" s="56">
        <v>11805</v>
      </c>
      <c r="D753" s="56">
        <v>58295</v>
      </c>
      <c r="E753" s="56">
        <v>50693</v>
      </c>
      <c r="F753" s="55">
        <v>841</v>
      </c>
      <c r="G753" s="55">
        <v>349</v>
      </c>
      <c r="H753" s="56">
        <v>3025</v>
      </c>
      <c r="I753" s="55">
        <v>53</v>
      </c>
      <c r="J753" s="55">
        <v>302</v>
      </c>
      <c r="K753" s="56">
        <v>3032</v>
      </c>
    </row>
    <row r="754" spans="1:11" x14ac:dyDescent="0.2">
      <c r="A754" s="55" t="s">
        <v>524</v>
      </c>
      <c r="B754" s="55">
        <v>396</v>
      </c>
      <c r="C754" s="55">
        <v>26</v>
      </c>
      <c r="D754" s="55">
        <v>370</v>
      </c>
      <c r="E754" s="55">
        <v>9.6489999999999991</v>
      </c>
      <c r="F754" s="55">
        <v>0</v>
      </c>
      <c r="G754" s="55">
        <v>3</v>
      </c>
      <c r="H754" s="55">
        <v>3</v>
      </c>
      <c r="I754" s="55">
        <v>0</v>
      </c>
      <c r="J754" s="55">
        <v>0</v>
      </c>
      <c r="K754" s="55">
        <v>0.189</v>
      </c>
    </row>
    <row r="755" spans="1:11" x14ac:dyDescent="0.2">
      <c r="A755" s="55" t="s">
        <v>525</v>
      </c>
      <c r="B755" s="55">
        <v>0</v>
      </c>
      <c r="C755" s="55">
        <v>0</v>
      </c>
      <c r="D755" s="55">
        <v>0</v>
      </c>
      <c r="E755" s="55">
        <v>0</v>
      </c>
      <c r="F755" s="55">
        <v>0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</row>
    <row r="756" spans="1:11" x14ac:dyDescent="0.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</row>
    <row r="757" spans="1:11" x14ac:dyDescent="0.2">
      <c r="A757" s="55" t="s">
        <v>132</v>
      </c>
      <c r="B757" s="56">
        <v>163902</v>
      </c>
      <c r="C757" s="56">
        <v>20844</v>
      </c>
      <c r="D757" s="56">
        <v>143058</v>
      </c>
      <c r="E757" s="56">
        <v>127251</v>
      </c>
      <c r="F757" s="56">
        <v>1467</v>
      </c>
      <c r="G757" s="55">
        <v>742</v>
      </c>
      <c r="H757" s="56">
        <v>5665</v>
      </c>
      <c r="I757" s="55">
        <v>100</v>
      </c>
      <c r="J757" s="55">
        <v>792</v>
      </c>
      <c r="K757" s="56">
        <v>7041</v>
      </c>
    </row>
    <row r="758" spans="1:11" x14ac:dyDescent="0.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</row>
    <row r="759" spans="1:11" x14ac:dyDescent="0.2">
      <c r="A759" s="55" t="s">
        <v>134</v>
      </c>
      <c r="B759" s="56">
        <v>163902</v>
      </c>
      <c r="C759" s="56">
        <v>20844</v>
      </c>
      <c r="D759" s="56">
        <v>143058</v>
      </c>
      <c r="E759" s="56">
        <v>127251</v>
      </c>
      <c r="F759" s="56">
        <v>1467</v>
      </c>
      <c r="G759" s="55">
        <v>742</v>
      </c>
      <c r="H759" s="56">
        <v>5665</v>
      </c>
      <c r="I759" s="55">
        <v>100</v>
      </c>
      <c r="J759" s="55">
        <v>792</v>
      </c>
      <c r="K759" s="56">
        <v>7041</v>
      </c>
    </row>
    <row r="760" spans="1:11" s="72" customFormat="1" x14ac:dyDescent="0.2">
      <c r="A760" s="65"/>
      <c r="B760" s="58"/>
      <c r="C760" s="58">
        <f>C759/$B759</f>
        <v>0.12717355492916499</v>
      </c>
      <c r="D760" s="58">
        <f t="shared" ref="D760" si="105">D759/$B759</f>
        <v>0.87282644507083507</v>
      </c>
      <c r="E760" s="58">
        <f t="shared" ref="E760" si="106">E759/$B759</f>
        <v>0.7763846688875059</v>
      </c>
      <c r="F760" s="58">
        <f t="shared" ref="F760" si="107">F759/$B759</f>
        <v>8.9504704030457221E-3</v>
      </c>
      <c r="G760" s="58">
        <f t="shared" ref="G760" si="108">G759/$B759</f>
        <v>4.5270954594818858E-3</v>
      </c>
      <c r="H760" s="58">
        <f t="shared" ref="H760" si="109">H759/$B759</f>
        <v>3.4563336627985018E-2</v>
      </c>
      <c r="I760" s="58">
        <f t="shared" ref="I760" si="110">I759/$B759</f>
        <v>6.1012068187087402E-4</v>
      </c>
      <c r="J760" s="58">
        <f t="shared" ref="J760" si="111">J759/$B759</f>
        <v>4.8321558004173221E-3</v>
      </c>
      <c r="K760" s="58">
        <f t="shared" ref="K760" si="112">K759/$B759</f>
        <v>4.2958597210528242E-2</v>
      </c>
    </row>
    <row r="761" spans="1:1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</row>
    <row r="762" spans="1:11" s="70" customFormat="1" ht="15" x14ac:dyDescent="0.25">
      <c r="A762" s="71" t="s">
        <v>135</v>
      </c>
      <c r="B762" s="69"/>
      <c r="C762" s="69"/>
      <c r="D762" s="69"/>
      <c r="E762" s="69"/>
      <c r="F762" s="69"/>
      <c r="G762" s="69"/>
      <c r="H762" s="69"/>
      <c r="I762" s="69"/>
      <c r="J762" s="69"/>
      <c r="K762" s="69"/>
    </row>
    <row r="763" spans="1:11" x14ac:dyDescent="0.2">
      <c r="A763" s="55" t="s">
        <v>136</v>
      </c>
      <c r="B763" s="65"/>
      <c r="C763" s="65"/>
      <c r="D763" s="65"/>
      <c r="E763" s="65"/>
      <c r="F763" s="65"/>
      <c r="G763" s="65"/>
      <c r="H763" s="65"/>
      <c r="I763" s="65"/>
      <c r="J763" s="65"/>
      <c r="K763" s="65"/>
    </row>
    <row r="764" spans="1:11" x14ac:dyDescent="0.2">
      <c r="A764" s="55" t="s">
        <v>674</v>
      </c>
      <c r="B764" s="56">
        <v>6738</v>
      </c>
      <c r="C764" s="55">
        <v>445</v>
      </c>
      <c r="D764" s="56">
        <v>6293</v>
      </c>
      <c r="E764" s="57">
        <v>30921.87</v>
      </c>
      <c r="F764" s="55">
        <v>16</v>
      </c>
      <c r="G764" s="55">
        <v>11</v>
      </c>
      <c r="H764" s="55">
        <v>133</v>
      </c>
      <c r="I764" s="55">
        <v>5</v>
      </c>
      <c r="J764" s="55">
        <v>53</v>
      </c>
      <c r="K764" s="57">
        <v>1817.777</v>
      </c>
    </row>
    <row r="765" spans="1:11" x14ac:dyDescent="0.2">
      <c r="A765" s="55" t="s">
        <v>655</v>
      </c>
      <c r="B765" s="55">
        <v>0</v>
      </c>
      <c r="C765" s="55">
        <v>0</v>
      </c>
      <c r="D765" s="55">
        <v>0</v>
      </c>
      <c r="E765" s="55">
        <v>0</v>
      </c>
      <c r="F765" s="55">
        <v>0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</row>
    <row r="766" spans="1:11" x14ac:dyDescent="0.2">
      <c r="A766" s="55" t="s">
        <v>183</v>
      </c>
      <c r="B766" s="55">
        <v>0</v>
      </c>
      <c r="C766" s="55">
        <v>0</v>
      </c>
      <c r="D766" s="55">
        <v>0</v>
      </c>
      <c r="E766" s="55">
        <v>0</v>
      </c>
      <c r="F766" s="55">
        <v>0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</row>
    <row r="767" spans="1:11" x14ac:dyDescent="0.2">
      <c r="A767" s="55" t="s">
        <v>656</v>
      </c>
      <c r="B767" s="56">
        <v>2633</v>
      </c>
      <c r="C767" s="55">
        <v>158</v>
      </c>
      <c r="D767" s="56">
        <v>2475</v>
      </c>
      <c r="E767" s="56">
        <v>2248</v>
      </c>
      <c r="F767" s="55">
        <v>22</v>
      </c>
      <c r="G767" s="55">
        <v>0</v>
      </c>
      <c r="H767" s="55">
        <v>48</v>
      </c>
      <c r="I767" s="55">
        <v>1</v>
      </c>
      <c r="J767" s="55">
        <v>26</v>
      </c>
      <c r="K767" s="55">
        <v>130</v>
      </c>
    </row>
    <row r="768" spans="1:11" x14ac:dyDescent="0.2">
      <c r="A768" s="55" t="s">
        <v>621</v>
      </c>
      <c r="B768" s="56">
        <v>30452</v>
      </c>
      <c r="C768" s="56">
        <v>5630</v>
      </c>
      <c r="D768" s="56">
        <v>24822</v>
      </c>
      <c r="E768" s="55">
        <v>45.945</v>
      </c>
      <c r="F768" s="55">
        <v>329</v>
      </c>
      <c r="G768" s="55">
        <v>91</v>
      </c>
      <c r="H768" s="56">
        <v>1265</v>
      </c>
      <c r="I768" s="55">
        <v>15</v>
      </c>
      <c r="J768" s="55">
        <v>161</v>
      </c>
      <c r="K768" s="55">
        <v>2.9089999999999998</v>
      </c>
    </row>
    <row r="769" spans="1:11" x14ac:dyDescent="0.2">
      <c r="A769" s="55" t="s">
        <v>543</v>
      </c>
      <c r="B769" s="55">
        <v>40</v>
      </c>
      <c r="C769" s="55">
        <v>4</v>
      </c>
      <c r="D769" s="55">
        <v>36</v>
      </c>
      <c r="E769" s="55">
        <v>15.5</v>
      </c>
      <c r="F769" s="55">
        <v>2</v>
      </c>
      <c r="G769" s="55">
        <v>0</v>
      </c>
      <c r="H769" s="55">
        <v>2</v>
      </c>
      <c r="I769" s="55">
        <v>0</v>
      </c>
      <c r="J769" s="55">
        <v>0</v>
      </c>
      <c r="K769" s="55">
        <v>0.5</v>
      </c>
    </row>
    <row r="770" spans="1:11" x14ac:dyDescent="0.2">
      <c r="A770" s="55" t="s">
        <v>657</v>
      </c>
      <c r="B770" s="56">
        <v>97787</v>
      </c>
      <c r="C770" s="56">
        <v>24226</v>
      </c>
      <c r="D770" s="56">
        <v>73561</v>
      </c>
      <c r="E770" s="56">
        <v>64152</v>
      </c>
      <c r="F770" s="55">
        <v>895</v>
      </c>
      <c r="G770" s="55">
        <v>442</v>
      </c>
      <c r="H770" s="56">
        <v>3468</v>
      </c>
      <c r="I770" s="55">
        <v>58</v>
      </c>
      <c r="J770" s="55">
        <v>512</v>
      </c>
      <c r="K770" s="56">
        <v>4034</v>
      </c>
    </row>
    <row r="771" spans="1:11" x14ac:dyDescent="0.2">
      <c r="A771" s="55" t="s">
        <v>658</v>
      </c>
      <c r="B771" s="56">
        <v>21234</v>
      </c>
      <c r="C771" s="56">
        <v>1740</v>
      </c>
      <c r="D771" s="56">
        <v>19494</v>
      </c>
      <c r="E771" s="56">
        <v>17236</v>
      </c>
      <c r="F771" s="55">
        <v>150</v>
      </c>
      <c r="G771" s="55">
        <v>53</v>
      </c>
      <c r="H771" s="55">
        <v>923</v>
      </c>
      <c r="I771" s="55">
        <v>12</v>
      </c>
      <c r="J771" s="55">
        <v>97</v>
      </c>
      <c r="K771" s="56">
        <v>1023</v>
      </c>
    </row>
    <row r="772" spans="1:11" x14ac:dyDescent="0.2">
      <c r="A772" s="55" t="s">
        <v>530</v>
      </c>
      <c r="B772" s="56">
        <v>4306</v>
      </c>
      <c r="C772" s="55">
        <v>219</v>
      </c>
      <c r="D772" s="56">
        <v>4087</v>
      </c>
      <c r="E772" s="55">
        <v>67.685000000000002</v>
      </c>
      <c r="F772" s="55">
        <v>34</v>
      </c>
      <c r="G772" s="55">
        <v>12</v>
      </c>
      <c r="H772" s="55">
        <v>180</v>
      </c>
      <c r="I772" s="55">
        <v>5</v>
      </c>
      <c r="J772" s="55">
        <v>49</v>
      </c>
      <c r="K772" s="55">
        <v>2.8149999999999999</v>
      </c>
    </row>
    <row r="773" spans="1:11" x14ac:dyDescent="0.2">
      <c r="A773" s="55" t="s">
        <v>622</v>
      </c>
      <c r="B773" s="55">
        <v>18</v>
      </c>
      <c r="C773" s="55">
        <v>0</v>
      </c>
      <c r="D773" s="55">
        <v>18</v>
      </c>
      <c r="E773" s="55">
        <v>8</v>
      </c>
      <c r="F773" s="55">
        <v>0</v>
      </c>
      <c r="G773" s="55">
        <v>0</v>
      </c>
      <c r="H773" s="55">
        <v>5</v>
      </c>
      <c r="I773" s="55">
        <v>0</v>
      </c>
      <c r="J773" s="55">
        <v>0</v>
      </c>
      <c r="K773" s="55">
        <v>5</v>
      </c>
    </row>
    <row r="774" spans="1:11" x14ac:dyDescent="0.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</row>
    <row r="775" spans="1:11" x14ac:dyDescent="0.2">
      <c r="A775" s="55" t="s">
        <v>136</v>
      </c>
    </row>
    <row r="776" spans="1:11" x14ac:dyDescent="0.2">
      <c r="B776" s="56">
        <v>163208</v>
      </c>
      <c r="C776" s="56">
        <v>32422</v>
      </c>
      <c r="D776" s="56">
        <v>130786</v>
      </c>
      <c r="E776" s="56">
        <v>114695</v>
      </c>
      <c r="F776" s="56">
        <v>1448</v>
      </c>
      <c r="G776" s="55">
        <v>609</v>
      </c>
      <c r="H776" s="56">
        <v>6024</v>
      </c>
      <c r="I776" s="55">
        <v>96</v>
      </c>
      <c r="J776" s="55">
        <v>898</v>
      </c>
      <c r="K776" s="56">
        <v>7016</v>
      </c>
    </row>
    <row r="777" spans="1:11" x14ac:dyDescent="0.2">
      <c r="A777" s="55" t="s">
        <v>51</v>
      </c>
      <c r="B777" s="65"/>
      <c r="C777" s="65"/>
      <c r="D777" s="65"/>
      <c r="E777" s="65"/>
      <c r="F777" s="65"/>
      <c r="G777" s="65"/>
      <c r="H777" s="65"/>
      <c r="I777" s="65"/>
      <c r="J777" s="65"/>
      <c r="K777" s="65"/>
    </row>
    <row r="778" spans="1:11" x14ac:dyDescent="0.2">
      <c r="A778" s="55" t="s">
        <v>674</v>
      </c>
      <c r="B778" s="56">
        <v>1114</v>
      </c>
      <c r="C778" s="55">
        <v>118</v>
      </c>
      <c r="D778" s="55">
        <v>996</v>
      </c>
      <c r="E778" s="55">
        <v>882</v>
      </c>
      <c r="F778" s="55">
        <v>7</v>
      </c>
      <c r="G778" s="55">
        <v>5</v>
      </c>
      <c r="H778" s="55">
        <v>20</v>
      </c>
      <c r="I778" s="55">
        <v>1</v>
      </c>
      <c r="J778" s="55">
        <v>13</v>
      </c>
      <c r="K778" s="55">
        <v>68</v>
      </c>
    </row>
    <row r="779" spans="1:11" x14ac:dyDescent="0.2">
      <c r="A779" s="55" t="s">
        <v>657</v>
      </c>
      <c r="B779" s="56">
        <v>1298</v>
      </c>
      <c r="C779" s="55">
        <v>314</v>
      </c>
      <c r="D779" s="55">
        <v>984</v>
      </c>
      <c r="E779" s="55">
        <v>869</v>
      </c>
      <c r="F779" s="55">
        <v>14</v>
      </c>
      <c r="G779" s="55">
        <v>7</v>
      </c>
      <c r="H779" s="55">
        <v>23</v>
      </c>
      <c r="I779" s="55">
        <v>7</v>
      </c>
      <c r="J779" s="55">
        <v>2</v>
      </c>
      <c r="K779" s="55">
        <v>62</v>
      </c>
    </row>
    <row r="780" spans="1:11" x14ac:dyDescent="0.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</row>
    <row r="781" spans="1:11" x14ac:dyDescent="0.2">
      <c r="A781" s="55" t="s">
        <v>51</v>
      </c>
      <c r="B781" s="56">
        <v>2412</v>
      </c>
      <c r="C781" s="55">
        <v>432</v>
      </c>
      <c r="D781" s="56">
        <v>1980</v>
      </c>
      <c r="E781" s="56">
        <v>1751</v>
      </c>
      <c r="F781" s="55">
        <v>21</v>
      </c>
      <c r="G781" s="55">
        <v>12</v>
      </c>
      <c r="H781" s="55">
        <v>43</v>
      </c>
      <c r="I781" s="55">
        <v>8</v>
      </c>
      <c r="J781" s="55">
        <v>15</v>
      </c>
      <c r="K781" s="55">
        <v>130</v>
      </c>
    </row>
    <row r="782" spans="1:11" x14ac:dyDescent="0.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</row>
    <row r="783" spans="1:11" x14ac:dyDescent="0.2">
      <c r="A783" s="55" t="s">
        <v>137</v>
      </c>
      <c r="B783" s="56">
        <v>165620</v>
      </c>
      <c r="C783" s="56">
        <v>32854</v>
      </c>
      <c r="D783" s="56">
        <v>132766</v>
      </c>
      <c r="E783" s="56">
        <v>116446</v>
      </c>
      <c r="F783" s="56">
        <v>1469</v>
      </c>
      <c r="G783" s="55">
        <v>621</v>
      </c>
      <c r="H783" s="56">
        <v>6067</v>
      </c>
      <c r="I783" s="55">
        <v>104</v>
      </c>
      <c r="J783" s="55">
        <v>913</v>
      </c>
      <c r="K783" s="56">
        <v>7146</v>
      </c>
    </row>
    <row r="784" spans="1:11" s="72" customFormat="1" x14ac:dyDescent="0.2">
      <c r="A784" s="65"/>
      <c r="B784" s="58"/>
      <c r="C784" s="58">
        <f>C783/$B783</f>
        <v>0.19836976210602583</v>
      </c>
      <c r="D784" s="58">
        <f t="shared" ref="D784" si="113">D783/$B783</f>
        <v>0.80163023789397414</v>
      </c>
      <c r="E784" s="58">
        <f t="shared" ref="E784" si="114">E783/$B783</f>
        <v>0.70309141408042508</v>
      </c>
      <c r="F784" s="58">
        <f t="shared" ref="F784" si="115">F783/$B783</f>
        <v>8.8697017268445835E-3</v>
      </c>
      <c r="G784" s="58">
        <f t="shared" ref="G784" si="116">G783/$B783</f>
        <v>3.7495471561405629E-3</v>
      </c>
      <c r="H784" s="58">
        <f t="shared" ref="H784" si="117">H783/$B783</f>
        <v>3.6632049269411909E-2</v>
      </c>
      <c r="I784" s="58">
        <f t="shared" ref="I784" si="118">I783/$B783</f>
        <v>6.2794348508634224E-4</v>
      </c>
      <c r="J784" s="58">
        <f t="shared" ref="J784" si="119">J783/$B783</f>
        <v>5.5126192488829853E-3</v>
      </c>
      <c r="K784" s="58">
        <f t="shared" ref="K784" si="120">K783/$B783</f>
        <v>4.314696292718271E-2</v>
      </c>
    </row>
    <row r="785" spans="1:1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</row>
    <row r="786" spans="1:11" s="70" customFormat="1" ht="15" x14ac:dyDescent="0.25">
      <c r="A786" s="71" t="s">
        <v>138</v>
      </c>
      <c r="B786" s="69"/>
      <c r="C786" s="69"/>
      <c r="D786" s="69"/>
      <c r="E786" s="69"/>
      <c r="F786" s="69"/>
      <c r="G786" s="69"/>
      <c r="H786" s="69"/>
      <c r="I786" s="69"/>
      <c r="J786" s="69"/>
      <c r="K786" s="69"/>
    </row>
    <row r="787" spans="1:11" x14ac:dyDescent="0.2">
      <c r="A787" s="55" t="s">
        <v>136</v>
      </c>
      <c r="B787" s="65"/>
      <c r="C787" s="65"/>
      <c r="D787" s="65"/>
      <c r="E787" s="65"/>
      <c r="F787" s="65"/>
      <c r="G787" s="65"/>
      <c r="H787" s="65"/>
      <c r="I787" s="65"/>
      <c r="J787" s="65"/>
      <c r="K787" s="65"/>
    </row>
    <row r="788" spans="1:11" x14ac:dyDescent="0.2">
      <c r="A788" s="55" t="s">
        <v>674</v>
      </c>
      <c r="B788" s="56">
        <v>14391</v>
      </c>
      <c r="C788" s="56">
        <v>1153</v>
      </c>
      <c r="D788" s="56">
        <v>13238</v>
      </c>
      <c r="E788" s="57">
        <v>20383.472000000002</v>
      </c>
      <c r="F788" s="55">
        <v>62</v>
      </c>
      <c r="G788" s="55">
        <v>37</v>
      </c>
      <c r="H788" s="55">
        <v>281</v>
      </c>
      <c r="I788" s="55">
        <v>9</v>
      </c>
      <c r="J788" s="55">
        <v>107</v>
      </c>
      <c r="K788" s="57">
        <v>1086.5530000000001</v>
      </c>
    </row>
    <row r="789" spans="1:11" x14ac:dyDescent="0.2">
      <c r="A789" s="55" t="s">
        <v>531</v>
      </c>
      <c r="B789" s="55">
        <v>569</v>
      </c>
      <c r="C789" s="55">
        <v>18</v>
      </c>
      <c r="D789" s="55">
        <v>551</v>
      </c>
      <c r="E789" s="55">
        <v>5.6150000000000002</v>
      </c>
      <c r="F789" s="55">
        <v>0</v>
      </c>
      <c r="G789" s="55">
        <v>6</v>
      </c>
      <c r="H789" s="55">
        <v>3</v>
      </c>
      <c r="I789" s="55">
        <v>0</v>
      </c>
      <c r="J789" s="55">
        <v>1</v>
      </c>
      <c r="K789" s="55">
        <v>0.33</v>
      </c>
    </row>
    <row r="790" spans="1:11" x14ac:dyDescent="0.2">
      <c r="A790" s="55" t="s">
        <v>532</v>
      </c>
      <c r="B790" s="55">
        <v>513</v>
      </c>
      <c r="C790" s="55">
        <v>19</v>
      </c>
      <c r="D790" s="55">
        <v>494</v>
      </c>
      <c r="E790" s="55">
        <v>41.908999999999999</v>
      </c>
      <c r="F790" s="55">
        <v>1</v>
      </c>
      <c r="G790" s="55">
        <v>0</v>
      </c>
      <c r="H790" s="55">
        <v>15</v>
      </c>
      <c r="I790" s="55">
        <v>0</v>
      </c>
      <c r="J790" s="55">
        <v>2</v>
      </c>
      <c r="K790" s="55">
        <v>1.3640000000000001</v>
      </c>
    </row>
    <row r="791" spans="1:11" x14ac:dyDescent="0.2">
      <c r="A791" s="55" t="s">
        <v>533</v>
      </c>
      <c r="B791" s="55">
        <v>202</v>
      </c>
      <c r="C791" s="55">
        <v>5</v>
      </c>
      <c r="D791" s="55">
        <v>197</v>
      </c>
      <c r="E791" s="55">
        <v>25.286000000000001</v>
      </c>
      <c r="F791" s="55">
        <v>1</v>
      </c>
      <c r="G791" s="55">
        <v>0</v>
      </c>
      <c r="H791" s="55">
        <v>2</v>
      </c>
      <c r="I791" s="55">
        <v>1</v>
      </c>
      <c r="J791" s="55">
        <v>2</v>
      </c>
      <c r="K791" s="55">
        <v>2</v>
      </c>
    </row>
    <row r="792" spans="1:11" ht="25.5" x14ac:dyDescent="0.2">
      <c r="A792" s="55" t="s">
        <v>534</v>
      </c>
      <c r="B792" s="55">
        <v>127</v>
      </c>
      <c r="C792" s="55">
        <v>8</v>
      </c>
      <c r="D792" s="55">
        <v>119</v>
      </c>
      <c r="E792" s="55">
        <v>12</v>
      </c>
      <c r="F792" s="55">
        <v>1</v>
      </c>
      <c r="G792" s="55">
        <v>0</v>
      </c>
      <c r="H792" s="55">
        <v>2</v>
      </c>
      <c r="I792" s="55">
        <v>0</v>
      </c>
      <c r="J792" s="55">
        <v>2</v>
      </c>
      <c r="K792" s="55">
        <v>0.66700000000000004</v>
      </c>
    </row>
    <row r="793" spans="1:11" x14ac:dyDescent="0.2">
      <c r="A793" s="55" t="s">
        <v>655</v>
      </c>
      <c r="B793" s="56">
        <v>108317</v>
      </c>
      <c r="C793" s="56">
        <v>11452</v>
      </c>
      <c r="D793" s="56">
        <v>96865</v>
      </c>
      <c r="E793" s="56">
        <v>82743</v>
      </c>
      <c r="F793" s="56">
        <v>1313</v>
      </c>
      <c r="G793" s="55">
        <v>394</v>
      </c>
      <c r="H793" s="56">
        <v>6938</v>
      </c>
      <c r="I793" s="55">
        <v>122</v>
      </c>
      <c r="J793" s="55">
        <v>582</v>
      </c>
      <c r="K793" s="56">
        <v>4773</v>
      </c>
    </row>
    <row r="794" spans="1:11" x14ac:dyDescent="0.2">
      <c r="A794" s="55" t="s">
        <v>512</v>
      </c>
      <c r="B794" s="55">
        <v>667</v>
      </c>
      <c r="C794" s="55">
        <v>40</v>
      </c>
      <c r="D794" s="55">
        <v>627</v>
      </c>
      <c r="E794" s="55">
        <v>590</v>
      </c>
      <c r="F794" s="55">
        <v>0</v>
      </c>
      <c r="G794" s="55">
        <v>0</v>
      </c>
      <c r="H794" s="55">
        <v>4</v>
      </c>
      <c r="I794" s="55">
        <v>0</v>
      </c>
      <c r="J794" s="55">
        <v>6</v>
      </c>
      <c r="K794" s="55">
        <v>27</v>
      </c>
    </row>
    <row r="795" spans="1:11" x14ac:dyDescent="0.2">
      <c r="A795" s="55" t="s">
        <v>535</v>
      </c>
      <c r="B795" s="55">
        <v>179</v>
      </c>
      <c r="C795" s="55">
        <v>9</v>
      </c>
      <c r="D795" s="55">
        <v>170</v>
      </c>
      <c r="E795" s="55">
        <v>14.6</v>
      </c>
      <c r="F795" s="55">
        <v>1</v>
      </c>
      <c r="G795" s="55">
        <v>0</v>
      </c>
      <c r="H795" s="55">
        <v>7</v>
      </c>
      <c r="I795" s="55">
        <v>0</v>
      </c>
      <c r="J795" s="55">
        <v>1</v>
      </c>
      <c r="K795" s="55">
        <v>1.5</v>
      </c>
    </row>
    <row r="796" spans="1:11" x14ac:dyDescent="0.2">
      <c r="A796" s="55" t="s">
        <v>536</v>
      </c>
      <c r="B796" s="55">
        <v>140</v>
      </c>
      <c r="C796" s="55">
        <v>6</v>
      </c>
      <c r="D796" s="55">
        <v>134</v>
      </c>
      <c r="E796" s="55">
        <v>7.3330000000000002</v>
      </c>
      <c r="F796" s="55">
        <v>0</v>
      </c>
      <c r="G796" s="55">
        <v>0</v>
      </c>
      <c r="H796" s="55">
        <v>0</v>
      </c>
      <c r="I796" s="55">
        <v>0</v>
      </c>
      <c r="J796" s="55">
        <v>1</v>
      </c>
      <c r="K796" s="55">
        <v>5.6000000000000001E-2</v>
      </c>
    </row>
    <row r="797" spans="1:11" x14ac:dyDescent="0.2">
      <c r="A797" s="55" t="s">
        <v>537</v>
      </c>
      <c r="B797" s="55">
        <v>559</v>
      </c>
      <c r="C797" s="55">
        <v>47</v>
      </c>
      <c r="D797" s="55">
        <v>512</v>
      </c>
      <c r="E797" s="55">
        <v>24.210999999999999</v>
      </c>
      <c r="F797" s="55">
        <v>3</v>
      </c>
      <c r="G797" s="55">
        <v>3</v>
      </c>
      <c r="H797" s="55">
        <v>12</v>
      </c>
      <c r="I797" s="55">
        <v>0</v>
      </c>
      <c r="J797" s="55">
        <v>4</v>
      </c>
      <c r="K797" s="55">
        <v>1.579</v>
      </c>
    </row>
    <row r="798" spans="1:11" x14ac:dyDescent="0.2">
      <c r="A798" s="55" t="s">
        <v>538</v>
      </c>
      <c r="B798" s="55">
        <v>64</v>
      </c>
      <c r="C798" s="55">
        <v>3</v>
      </c>
      <c r="D798" s="55">
        <v>61</v>
      </c>
      <c r="E798" s="55">
        <v>9.1669999999999998</v>
      </c>
      <c r="F798" s="55">
        <v>1</v>
      </c>
      <c r="G798" s="55">
        <v>0</v>
      </c>
      <c r="H798" s="55">
        <v>0</v>
      </c>
      <c r="I798" s="55">
        <v>0</v>
      </c>
      <c r="J798" s="55">
        <v>1</v>
      </c>
      <c r="K798" s="55">
        <v>0.66700000000000004</v>
      </c>
    </row>
    <row r="799" spans="1:11" x14ac:dyDescent="0.2">
      <c r="A799" s="55" t="s">
        <v>539</v>
      </c>
      <c r="B799" s="55">
        <v>220</v>
      </c>
      <c r="C799" s="55">
        <v>7</v>
      </c>
      <c r="D799" s="55">
        <v>213</v>
      </c>
      <c r="E799" s="55">
        <v>15.5</v>
      </c>
      <c r="F799" s="55">
        <v>1</v>
      </c>
      <c r="G799" s="55">
        <v>2</v>
      </c>
      <c r="H799" s="55">
        <v>2</v>
      </c>
      <c r="I799" s="55">
        <v>0</v>
      </c>
      <c r="J799" s="55">
        <v>6</v>
      </c>
      <c r="K799" s="55">
        <v>1.333</v>
      </c>
    </row>
    <row r="800" spans="1:11" x14ac:dyDescent="0.2">
      <c r="A800" s="55" t="s">
        <v>656</v>
      </c>
      <c r="B800" s="56">
        <v>6928</v>
      </c>
      <c r="C800" s="55">
        <v>426</v>
      </c>
      <c r="D800" s="56">
        <v>6502</v>
      </c>
      <c r="E800" s="56">
        <v>5767</v>
      </c>
      <c r="F800" s="55">
        <v>66</v>
      </c>
      <c r="G800" s="55">
        <v>16</v>
      </c>
      <c r="H800" s="55">
        <v>260</v>
      </c>
      <c r="I800" s="55">
        <v>0</v>
      </c>
      <c r="J800" s="55">
        <v>32</v>
      </c>
      <c r="K800" s="55">
        <v>361</v>
      </c>
    </row>
    <row r="801" spans="1:11" x14ac:dyDescent="0.2">
      <c r="A801" s="55" t="s">
        <v>540</v>
      </c>
      <c r="B801" s="55">
        <v>24</v>
      </c>
      <c r="C801" s="55">
        <v>2</v>
      </c>
      <c r="D801" s="55">
        <v>22</v>
      </c>
      <c r="E801" s="55">
        <v>8</v>
      </c>
      <c r="F801" s="55">
        <v>0</v>
      </c>
      <c r="G801" s="55">
        <v>0</v>
      </c>
      <c r="H801" s="55">
        <v>0</v>
      </c>
      <c r="I801" s="55">
        <v>0</v>
      </c>
      <c r="J801" s="55">
        <v>0</v>
      </c>
      <c r="K801" s="55">
        <v>3</v>
      </c>
    </row>
    <row r="802" spans="1:11" x14ac:dyDescent="0.2">
      <c r="A802" s="55" t="s">
        <v>541</v>
      </c>
      <c r="B802" s="55">
        <v>256</v>
      </c>
      <c r="C802" s="55">
        <v>5</v>
      </c>
      <c r="D802" s="55">
        <v>251</v>
      </c>
      <c r="E802" s="55">
        <v>15.933</v>
      </c>
      <c r="F802" s="55">
        <v>0</v>
      </c>
      <c r="G802" s="55">
        <v>1</v>
      </c>
      <c r="H802" s="55">
        <v>0</v>
      </c>
      <c r="I802" s="55">
        <v>0</v>
      </c>
      <c r="J802" s="55">
        <v>0</v>
      </c>
      <c r="K802" s="55">
        <v>0.73299999999999998</v>
      </c>
    </row>
    <row r="803" spans="1:11" x14ac:dyDescent="0.2">
      <c r="A803" s="55" t="s">
        <v>542</v>
      </c>
      <c r="B803" s="55">
        <v>958</v>
      </c>
      <c r="C803" s="55">
        <v>32</v>
      </c>
      <c r="D803" s="55">
        <v>926</v>
      </c>
      <c r="E803" s="55">
        <v>78.727000000000004</v>
      </c>
      <c r="F803" s="55">
        <v>4</v>
      </c>
      <c r="G803" s="55">
        <v>0</v>
      </c>
      <c r="H803" s="55">
        <v>6</v>
      </c>
      <c r="I803" s="55">
        <v>0</v>
      </c>
      <c r="J803" s="55">
        <v>9</v>
      </c>
      <c r="K803" s="55">
        <v>3.7269999999999999</v>
      </c>
    </row>
    <row r="804" spans="1:11" x14ac:dyDescent="0.2">
      <c r="A804" s="55" t="s">
        <v>658</v>
      </c>
      <c r="B804" s="55">
        <v>0</v>
      </c>
      <c r="C804" s="55">
        <v>0</v>
      </c>
      <c r="D804" s="55">
        <v>0</v>
      </c>
      <c r="E804" s="55">
        <v>0</v>
      </c>
      <c r="F804" s="55">
        <v>0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</row>
    <row r="805" spans="1:11" x14ac:dyDescent="0.2">
      <c r="A805" s="55" t="s">
        <v>623</v>
      </c>
      <c r="B805" s="56">
        <v>2211</v>
      </c>
      <c r="C805" s="55">
        <v>117</v>
      </c>
      <c r="D805" s="56">
        <v>2094</v>
      </c>
      <c r="E805" s="55">
        <v>31.742000000000001</v>
      </c>
      <c r="F805" s="55">
        <v>5</v>
      </c>
      <c r="G805" s="55">
        <v>4</v>
      </c>
      <c r="H805" s="55">
        <v>21</v>
      </c>
      <c r="I805" s="55">
        <v>1</v>
      </c>
      <c r="J805" s="55">
        <v>10</v>
      </c>
      <c r="K805" s="55">
        <v>1.371</v>
      </c>
    </row>
    <row r="806" spans="1:11" ht="25.5" x14ac:dyDescent="0.2">
      <c r="A806" s="55" t="s">
        <v>544</v>
      </c>
      <c r="B806" s="55">
        <v>238</v>
      </c>
      <c r="C806" s="55">
        <v>13</v>
      </c>
      <c r="D806" s="55">
        <v>225</v>
      </c>
      <c r="E806" s="55">
        <v>41.2</v>
      </c>
      <c r="F806" s="55">
        <v>0</v>
      </c>
      <c r="G806" s="55">
        <v>4</v>
      </c>
      <c r="H806" s="55">
        <v>2</v>
      </c>
      <c r="I806" s="55">
        <v>0</v>
      </c>
      <c r="J806" s="55">
        <v>5</v>
      </c>
      <c r="K806" s="55">
        <v>1.6</v>
      </c>
    </row>
    <row r="807" spans="1:11" x14ac:dyDescent="0.2">
      <c r="A807" s="55" t="s">
        <v>545</v>
      </c>
      <c r="B807" s="56">
        <v>1475</v>
      </c>
      <c r="C807" s="55">
        <v>59</v>
      </c>
      <c r="D807" s="56">
        <v>1416</v>
      </c>
      <c r="E807" s="55">
        <v>21.617000000000001</v>
      </c>
      <c r="F807" s="55">
        <v>2</v>
      </c>
      <c r="G807" s="55">
        <v>5</v>
      </c>
      <c r="H807" s="55">
        <v>21</v>
      </c>
      <c r="I807" s="55">
        <v>0</v>
      </c>
      <c r="J807" s="55">
        <v>1</v>
      </c>
      <c r="K807" s="55">
        <v>1.5</v>
      </c>
    </row>
    <row r="808" spans="1:11" x14ac:dyDescent="0.2">
      <c r="A808" s="55" t="s">
        <v>622</v>
      </c>
      <c r="B808" s="55">
        <v>957</v>
      </c>
      <c r="C808" s="55">
        <v>60</v>
      </c>
      <c r="D808" s="55">
        <v>897</v>
      </c>
      <c r="E808" s="55">
        <v>830</v>
      </c>
      <c r="F808" s="55">
        <v>6</v>
      </c>
      <c r="G808" s="55">
        <v>3</v>
      </c>
      <c r="H808" s="55">
        <v>21</v>
      </c>
      <c r="I808" s="55">
        <v>1</v>
      </c>
      <c r="J808" s="55">
        <v>3</v>
      </c>
      <c r="K808" s="55">
        <v>33</v>
      </c>
    </row>
    <row r="809" spans="1:11" x14ac:dyDescent="0.2">
      <c r="A809" s="55" t="s">
        <v>546</v>
      </c>
      <c r="B809" s="55">
        <v>975</v>
      </c>
      <c r="C809" s="55">
        <v>44</v>
      </c>
      <c r="D809" s="55">
        <v>931</v>
      </c>
      <c r="E809" s="55">
        <v>56.933</v>
      </c>
      <c r="F809" s="55">
        <v>2</v>
      </c>
      <c r="G809" s="55">
        <v>1</v>
      </c>
      <c r="H809" s="55">
        <v>17</v>
      </c>
      <c r="I809" s="55">
        <v>0</v>
      </c>
      <c r="J809" s="55">
        <v>7</v>
      </c>
      <c r="K809" s="55">
        <v>3.3330000000000002</v>
      </c>
    </row>
    <row r="810" spans="1:11" x14ac:dyDescent="0.2">
      <c r="A810" s="55" t="s">
        <v>547</v>
      </c>
      <c r="B810" s="55">
        <v>129</v>
      </c>
      <c r="C810" s="55">
        <v>2</v>
      </c>
      <c r="D810" s="55">
        <v>127</v>
      </c>
      <c r="E810" s="55">
        <v>23.8</v>
      </c>
      <c r="F810" s="55">
        <v>0</v>
      </c>
      <c r="G810" s="55">
        <v>0</v>
      </c>
      <c r="H810" s="55">
        <v>3</v>
      </c>
      <c r="I810" s="55">
        <v>0</v>
      </c>
      <c r="J810" s="55">
        <v>2</v>
      </c>
      <c r="K810" s="55">
        <v>0.6</v>
      </c>
    </row>
    <row r="811" spans="1:11" x14ac:dyDescent="0.2">
      <c r="A811" s="55" t="s">
        <v>548</v>
      </c>
      <c r="B811" s="55">
        <v>325</v>
      </c>
      <c r="C811" s="55">
        <v>10</v>
      </c>
      <c r="D811" s="55">
        <v>315</v>
      </c>
      <c r="E811" s="55">
        <v>32.667000000000002</v>
      </c>
      <c r="F811" s="55">
        <v>0</v>
      </c>
      <c r="G811" s="55">
        <v>0</v>
      </c>
      <c r="H811" s="55">
        <v>4</v>
      </c>
      <c r="I811" s="55">
        <v>0</v>
      </c>
      <c r="J811" s="55">
        <v>3</v>
      </c>
      <c r="K811" s="55">
        <v>1.556</v>
      </c>
    </row>
    <row r="812" spans="1:11" x14ac:dyDescent="0.2">
      <c r="A812" s="55" t="s">
        <v>549</v>
      </c>
      <c r="B812" s="55">
        <v>274</v>
      </c>
      <c r="C812" s="55">
        <v>9</v>
      </c>
      <c r="D812" s="55">
        <v>265</v>
      </c>
      <c r="E812" s="55">
        <v>21.25</v>
      </c>
      <c r="F812" s="55">
        <v>1</v>
      </c>
      <c r="G812" s="55">
        <v>0</v>
      </c>
      <c r="H812" s="55">
        <v>2</v>
      </c>
      <c r="I812" s="55">
        <v>0</v>
      </c>
      <c r="J812" s="55">
        <v>1</v>
      </c>
      <c r="K812" s="55">
        <v>0.5</v>
      </c>
    </row>
    <row r="813" spans="1:11" x14ac:dyDescent="0.2">
      <c r="A813" s="55" t="s">
        <v>550</v>
      </c>
      <c r="B813" s="55">
        <v>198</v>
      </c>
      <c r="C813" s="55">
        <v>2</v>
      </c>
      <c r="D813" s="55">
        <v>196</v>
      </c>
      <c r="E813" s="55">
        <v>46</v>
      </c>
      <c r="F813" s="55">
        <v>0</v>
      </c>
      <c r="G813" s="55">
        <v>1</v>
      </c>
      <c r="H813" s="55">
        <v>2</v>
      </c>
      <c r="I813" s="55">
        <v>0</v>
      </c>
      <c r="J813" s="55">
        <v>0</v>
      </c>
      <c r="K813" s="55">
        <v>2.25</v>
      </c>
    </row>
    <row r="814" spans="1:11" x14ac:dyDescent="0.2">
      <c r="A814" s="55" t="s">
        <v>525</v>
      </c>
      <c r="B814" s="56">
        <v>13099</v>
      </c>
      <c r="C814" s="56">
        <v>1066</v>
      </c>
      <c r="D814" s="56">
        <v>12033</v>
      </c>
      <c r="E814" s="56">
        <v>9252</v>
      </c>
      <c r="F814" s="55">
        <v>127</v>
      </c>
      <c r="G814" s="55">
        <v>15</v>
      </c>
      <c r="H814" s="56">
        <v>1783</v>
      </c>
      <c r="I814" s="55">
        <v>5</v>
      </c>
      <c r="J814" s="55">
        <v>78</v>
      </c>
      <c r="K814" s="55">
        <v>773</v>
      </c>
    </row>
    <row r="815" spans="1:11" x14ac:dyDescent="0.2">
      <c r="A815" s="55" t="s">
        <v>551</v>
      </c>
      <c r="B815" s="55">
        <v>185</v>
      </c>
      <c r="C815" s="55">
        <v>6</v>
      </c>
      <c r="D815" s="55">
        <v>179</v>
      </c>
      <c r="E815" s="55">
        <v>27</v>
      </c>
      <c r="F815" s="55">
        <v>0</v>
      </c>
      <c r="G815" s="55">
        <v>0</v>
      </c>
      <c r="H815" s="55">
        <v>3</v>
      </c>
      <c r="I815" s="55">
        <v>1</v>
      </c>
      <c r="J815" s="55">
        <v>0</v>
      </c>
      <c r="K815" s="55">
        <v>2.1669999999999998</v>
      </c>
    </row>
    <row r="816" spans="1:11" x14ac:dyDescent="0.2">
      <c r="A816" s="55" t="s">
        <v>552</v>
      </c>
      <c r="B816" s="55">
        <v>64</v>
      </c>
      <c r="C816" s="55">
        <v>3</v>
      </c>
      <c r="D816" s="55">
        <v>61</v>
      </c>
      <c r="E816" s="55">
        <v>9.5</v>
      </c>
      <c r="F816" s="55">
        <v>0</v>
      </c>
      <c r="G816" s="55">
        <v>0</v>
      </c>
      <c r="H816" s="55">
        <v>2</v>
      </c>
      <c r="I816" s="55">
        <v>0</v>
      </c>
      <c r="J816" s="55">
        <v>2</v>
      </c>
      <c r="K816" s="55">
        <v>0</v>
      </c>
    </row>
    <row r="817" spans="1:11" x14ac:dyDescent="0.2">
      <c r="A817" s="55" t="s">
        <v>553</v>
      </c>
      <c r="B817" s="55">
        <v>128</v>
      </c>
      <c r="C817" s="55">
        <v>0</v>
      </c>
      <c r="D817" s="55">
        <v>128</v>
      </c>
      <c r="E817" s="55">
        <v>8.5380000000000003</v>
      </c>
      <c r="F817" s="55">
        <v>0</v>
      </c>
      <c r="G817" s="55">
        <v>1</v>
      </c>
      <c r="H817" s="55">
        <v>2</v>
      </c>
      <c r="I817" s="55">
        <v>0</v>
      </c>
      <c r="J817" s="55">
        <v>6</v>
      </c>
      <c r="K817" s="55">
        <v>0.61499999999999999</v>
      </c>
    </row>
    <row r="818" spans="1:11" x14ac:dyDescent="0.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</row>
    <row r="819" spans="1:11" x14ac:dyDescent="0.2">
      <c r="A819" s="55" t="s">
        <v>136</v>
      </c>
      <c r="B819" s="56">
        <v>154372</v>
      </c>
      <c r="C819" s="56">
        <v>14623</v>
      </c>
      <c r="D819" s="56">
        <v>139749</v>
      </c>
      <c r="E819" s="56">
        <v>120144</v>
      </c>
      <c r="F819" s="56">
        <v>1597</v>
      </c>
      <c r="G819" s="55">
        <v>493</v>
      </c>
      <c r="H819" s="56">
        <v>9415</v>
      </c>
      <c r="I819" s="55">
        <v>140</v>
      </c>
      <c r="J819" s="55">
        <v>874</v>
      </c>
      <c r="K819" s="56">
        <v>7086</v>
      </c>
    </row>
    <row r="821" spans="1:11" x14ac:dyDescent="0.2">
      <c r="A821" s="55" t="s">
        <v>50</v>
      </c>
      <c r="B821" s="65"/>
      <c r="C821" s="65"/>
      <c r="D821" s="65"/>
      <c r="E821" s="65"/>
      <c r="F821" s="65"/>
      <c r="G821" s="65"/>
      <c r="H821" s="65"/>
      <c r="I821" s="65"/>
      <c r="J821" s="65"/>
      <c r="K821" s="65"/>
    </row>
    <row r="822" spans="1:11" x14ac:dyDescent="0.2">
      <c r="A822" s="55" t="s">
        <v>674</v>
      </c>
      <c r="B822" s="56">
        <v>4088</v>
      </c>
      <c r="C822" s="55">
        <v>233</v>
      </c>
      <c r="D822" s="56">
        <v>3855</v>
      </c>
      <c r="E822" s="57">
        <v>8295.6029999999992</v>
      </c>
      <c r="F822" s="55">
        <v>18</v>
      </c>
      <c r="G822" s="55">
        <v>23</v>
      </c>
      <c r="H822" s="55">
        <v>58</v>
      </c>
      <c r="I822" s="55">
        <v>1</v>
      </c>
      <c r="J822" s="55">
        <v>10</v>
      </c>
      <c r="K822" s="55">
        <v>260.26799999999997</v>
      </c>
    </row>
    <row r="823" spans="1:11" x14ac:dyDescent="0.2">
      <c r="A823" s="55" t="s">
        <v>493</v>
      </c>
      <c r="B823" s="56">
        <v>5909</v>
      </c>
      <c r="C823" s="55">
        <v>906</v>
      </c>
      <c r="D823" s="56">
        <v>5003</v>
      </c>
      <c r="E823" s="55">
        <v>22.396999999999998</v>
      </c>
      <c r="F823" s="55">
        <v>31</v>
      </c>
      <c r="G823" s="55">
        <v>20</v>
      </c>
      <c r="H823" s="55">
        <v>99</v>
      </c>
      <c r="I823" s="55">
        <v>4</v>
      </c>
      <c r="J823" s="55">
        <v>15</v>
      </c>
      <c r="K823" s="55">
        <v>0.73199999999999998</v>
      </c>
    </row>
    <row r="824" spans="1:11" x14ac:dyDescent="0.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</row>
    <row r="825" spans="1:11" x14ac:dyDescent="0.2">
      <c r="A825" s="55" t="s">
        <v>50</v>
      </c>
      <c r="B825" s="56">
        <v>9997</v>
      </c>
      <c r="C825" s="56">
        <v>1139</v>
      </c>
      <c r="D825" s="56">
        <v>8858</v>
      </c>
      <c r="E825" s="56">
        <v>8318</v>
      </c>
      <c r="F825" s="55">
        <v>49</v>
      </c>
      <c r="G825" s="55">
        <v>43</v>
      </c>
      <c r="H825" s="55">
        <v>157</v>
      </c>
      <c r="I825" s="55">
        <v>5</v>
      </c>
      <c r="J825" s="55">
        <v>25</v>
      </c>
      <c r="K825" s="55">
        <v>261</v>
      </c>
    </row>
    <row r="826" spans="1:11" x14ac:dyDescent="0.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</row>
    <row r="827" spans="1:11" x14ac:dyDescent="0.2">
      <c r="A827" s="55" t="s">
        <v>139</v>
      </c>
      <c r="B827" s="56">
        <v>164369</v>
      </c>
      <c r="C827" s="56">
        <v>15762</v>
      </c>
      <c r="D827" s="56">
        <v>148607</v>
      </c>
      <c r="E827" s="56">
        <v>128462</v>
      </c>
      <c r="F827" s="56">
        <v>1646</v>
      </c>
      <c r="G827" s="55">
        <v>536</v>
      </c>
      <c r="H827" s="56">
        <v>9572</v>
      </c>
      <c r="I827" s="55">
        <v>145</v>
      </c>
      <c r="J827" s="55">
        <v>899</v>
      </c>
      <c r="K827" s="56">
        <v>7347</v>
      </c>
    </row>
    <row r="828" spans="1:11" s="72" customFormat="1" x14ac:dyDescent="0.2">
      <c r="A828" s="65"/>
      <c r="B828" s="58"/>
      <c r="C828" s="58">
        <f>C827/$B827</f>
        <v>9.589399460968917E-2</v>
      </c>
      <c r="D828" s="58">
        <f t="shared" ref="D828" si="121">D827/$B827</f>
        <v>0.90410600539031083</v>
      </c>
      <c r="E828" s="58">
        <f t="shared" ref="E828" si="122">E827/$B827</f>
        <v>0.78154639865181386</v>
      </c>
      <c r="F828" s="58">
        <f t="shared" ref="F828" si="123">F827/$B827</f>
        <v>1.0014053744927571E-2</v>
      </c>
      <c r="G828" s="58">
        <f t="shared" ref="G828" si="124">G827/$B827</f>
        <v>3.2609555329776298E-3</v>
      </c>
      <c r="H828" s="58">
        <f t="shared" ref="H828" si="125">H827/$B827</f>
        <v>5.8234825301607965E-2</v>
      </c>
      <c r="I828" s="58">
        <f t="shared" ref="I828" si="126">I827/$B827</f>
        <v>8.8216147813760504E-4</v>
      </c>
      <c r="J828" s="58">
        <f t="shared" ref="J828" si="127">J827/$B827</f>
        <v>5.4694011644531512E-3</v>
      </c>
      <c r="K828" s="58">
        <f t="shared" ref="K828" si="128">K827/$B827</f>
        <v>4.4698209516392994E-2</v>
      </c>
    </row>
    <row r="829" spans="1:1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</row>
    <row r="830" spans="1:11" s="70" customFormat="1" ht="15" x14ac:dyDescent="0.25">
      <c r="A830" s="71" t="s">
        <v>140</v>
      </c>
      <c r="B830" s="69"/>
      <c r="C830" s="69"/>
      <c r="D830" s="69"/>
      <c r="E830" s="69"/>
      <c r="F830" s="69"/>
      <c r="G830" s="69"/>
      <c r="H830" s="69"/>
      <c r="I830" s="69"/>
      <c r="J830" s="69"/>
      <c r="K830" s="69"/>
    </row>
    <row r="831" spans="1:11" x14ac:dyDescent="0.2">
      <c r="A831" s="55" t="s">
        <v>59</v>
      </c>
      <c r="B831" s="65"/>
      <c r="C831" s="65"/>
      <c r="D831" s="65"/>
      <c r="E831" s="65"/>
      <c r="F831" s="65"/>
      <c r="G831" s="65"/>
      <c r="H831" s="65"/>
      <c r="I831" s="65"/>
      <c r="J831" s="65"/>
      <c r="K831" s="65"/>
    </row>
    <row r="832" spans="1:11" x14ac:dyDescent="0.2">
      <c r="A832" s="55" t="s">
        <v>514</v>
      </c>
      <c r="B832" s="56">
        <v>2896</v>
      </c>
      <c r="C832" s="55">
        <v>908</v>
      </c>
      <c r="D832" s="56">
        <v>1988</v>
      </c>
      <c r="E832" s="56">
        <v>1602</v>
      </c>
      <c r="F832" s="55">
        <v>31</v>
      </c>
      <c r="G832" s="55">
        <v>22</v>
      </c>
      <c r="H832" s="55">
        <v>219</v>
      </c>
      <c r="I832" s="55">
        <v>0</v>
      </c>
      <c r="J832" s="55">
        <v>9</v>
      </c>
      <c r="K832" s="55">
        <v>105</v>
      </c>
    </row>
    <row r="833" spans="1:11" x14ac:dyDescent="0.2">
      <c r="A833" s="55" t="s">
        <v>659</v>
      </c>
      <c r="B833" s="55">
        <v>0</v>
      </c>
      <c r="C833" s="55">
        <v>0</v>
      </c>
      <c r="D833" s="55">
        <v>0</v>
      </c>
      <c r="E833" s="55">
        <v>0</v>
      </c>
      <c r="F833" s="55">
        <v>0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</row>
    <row r="834" spans="1:11" x14ac:dyDescent="0.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</row>
    <row r="835" spans="1:11" x14ac:dyDescent="0.2">
      <c r="A835" s="55" t="s">
        <v>59</v>
      </c>
      <c r="B835" s="56">
        <v>2896</v>
      </c>
      <c r="C835" s="55">
        <v>908</v>
      </c>
      <c r="D835" s="56">
        <v>1988</v>
      </c>
      <c r="E835" s="56">
        <v>1602</v>
      </c>
      <c r="F835" s="55">
        <v>31</v>
      </c>
      <c r="G835" s="55">
        <v>22</v>
      </c>
      <c r="H835" s="55">
        <v>219</v>
      </c>
      <c r="I835" s="55">
        <v>0</v>
      </c>
      <c r="J835" s="55">
        <v>9</v>
      </c>
      <c r="K835" s="55">
        <v>105</v>
      </c>
    </row>
    <row r="837" spans="1:11" x14ac:dyDescent="0.2">
      <c r="A837" s="55" t="s">
        <v>132</v>
      </c>
      <c r="B837" s="65"/>
      <c r="C837" s="65"/>
      <c r="D837" s="65"/>
      <c r="E837" s="65"/>
      <c r="F837" s="65"/>
      <c r="G837" s="65"/>
      <c r="H837" s="65"/>
      <c r="I837" s="65"/>
      <c r="J837" s="65"/>
      <c r="K837" s="65"/>
    </row>
    <row r="838" spans="1:11" x14ac:dyDescent="0.2">
      <c r="A838" s="55" t="s">
        <v>674</v>
      </c>
      <c r="B838" s="56">
        <v>5924</v>
      </c>
      <c r="C838" s="56">
        <v>1526</v>
      </c>
      <c r="D838" s="56">
        <v>4398</v>
      </c>
      <c r="E838" s="56">
        <v>4038</v>
      </c>
      <c r="F838" s="55">
        <v>36</v>
      </c>
      <c r="G838" s="55">
        <v>12</v>
      </c>
      <c r="H838" s="55">
        <v>55</v>
      </c>
      <c r="I838" s="55">
        <v>4</v>
      </c>
      <c r="J838" s="55">
        <v>9</v>
      </c>
      <c r="K838" s="55">
        <v>244</v>
      </c>
    </row>
    <row r="839" spans="1:11" x14ac:dyDescent="0.2">
      <c r="A839" s="55" t="s">
        <v>514</v>
      </c>
      <c r="B839" s="56">
        <v>121714</v>
      </c>
      <c r="C839" s="56">
        <v>17794</v>
      </c>
      <c r="D839" s="56">
        <v>103920</v>
      </c>
      <c r="E839" s="56">
        <v>93505</v>
      </c>
      <c r="F839" s="56">
        <v>1164</v>
      </c>
      <c r="G839" s="55">
        <v>538</v>
      </c>
      <c r="H839" s="56">
        <v>2879</v>
      </c>
      <c r="I839" s="55">
        <v>72</v>
      </c>
      <c r="J839" s="55">
        <v>477</v>
      </c>
      <c r="K839" s="56">
        <v>5285</v>
      </c>
    </row>
    <row r="840" spans="1:11" x14ac:dyDescent="0.2">
      <c r="A840" s="55" t="s">
        <v>561</v>
      </c>
      <c r="B840" s="56">
        <v>36598</v>
      </c>
      <c r="C840" s="56">
        <v>5468</v>
      </c>
      <c r="D840" s="56">
        <v>31130</v>
      </c>
      <c r="E840" s="56">
        <v>26819</v>
      </c>
      <c r="F840" s="55">
        <v>484</v>
      </c>
      <c r="G840" s="55">
        <v>156</v>
      </c>
      <c r="H840" s="56">
        <v>1621</v>
      </c>
      <c r="I840" s="55">
        <v>19</v>
      </c>
      <c r="J840" s="55">
        <v>174</v>
      </c>
      <c r="K840" s="56">
        <v>1857</v>
      </c>
    </row>
    <row r="841" spans="1:11" x14ac:dyDescent="0.2">
      <c r="A841" s="55" t="s">
        <v>660</v>
      </c>
      <c r="B841" s="55">
        <v>8</v>
      </c>
      <c r="C841" s="55">
        <v>3</v>
      </c>
      <c r="D841" s="55">
        <v>5</v>
      </c>
      <c r="E841" s="55">
        <v>4</v>
      </c>
      <c r="F841" s="55">
        <v>0</v>
      </c>
      <c r="G841" s="55">
        <v>0</v>
      </c>
      <c r="H841" s="55">
        <v>0</v>
      </c>
      <c r="I841" s="55">
        <v>0</v>
      </c>
      <c r="J841" s="55">
        <v>1</v>
      </c>
      <c r="K841" s="55">
        <v>0</v>
      </c>
    </row>
    <row r="842" spans="1:11" x14ac:dyDescent="0.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</row>
    <row r="843" spans="1:11" x14ac:dyDescent="0.2">
      <c r="A843" s="55" t="s">
        <v>132</v>
      </c>
      <c r="B843" s="56">
        <v>164244</v>
      </c>
      <c r="C843" s="56">
        <v>24791</v>
      </c>
      <c r="D843" s="56">
        <v>139453</v>
      </c>
      <c r="E843" s="56">
        <v>124366</v>
      </c>
      <c r="F843" s="56">
        <v>1684</v>
      </c>
      <c r="G843" s="55">
        <v>706</v>
      </c>
      <c r="H843" s="56">
        <v>4555</v>
      </c>
      <c r="I843" s="55">
        <v>95</v>
      </c>
      <c r="J843" s="55">
        <v>661</v>
      </c>
      <c r="K843" s="56">
        <v>7386</v>
      </c>
    </row>
    <row r="844" spans="1:11" x14ac:dyDescent="0.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</row>
    <row r="845" spans="1:11" x14ac:dyDescent="0.2">
      <c r="A845" s="55" t="s">
        <v>141</v>
      </c>
      <c r="B845" s="56">
        <v>167140</v>
      </c>
      <c r="C845" s="56">
        <v>25699</v>
      </c>
      <c r="D845" s="56">
        <v>141441</v>
      </c>
      <c r="E845" s="56">
        <v>125968</v>
      </c>
      <c r="F845" s="56">
        <v>1715</v>
      </c>
      <c r="G845" s="55">
        <v>728</v>
      </c>
      <c r="H845" s="56">
        <v>4774</v>
      </c>
      <c r="I845" s="55">
        <v>95</v>
      </c>
      <c r="J845" s="55">
        <v>670</v>
      </c>
      <c r="K845" s="56">
        <v>7491</v>
      </c>
    </row>
    <row r="846" spans="1:11" s="72" customFormat="1" x14ac:dyDescent="0.2">
      <c r="A846" s="65"/>
      <c r="B846" s="58"/>
      <c r="C846" s="58">
        <f>C845/$B845</f>
        <v>0.15375732918511428</v>
      </c>
      <c r="D846" s="58">
        <f t="shared" ref="D846" si="129">D845/$B845</f>
        <v>0.84624267081488569</v>
      </c>
      <c r="E846" s="58">
        <f t="shared" ref="E846" si="130">E845/$B845</f>
        <v>0.75366758406126599</v>
      </c>
      <c r="F846" s="58">
        <f t="shared" ref="F846" si="131">F845/$B845</f>
        <v>1.026085915998564E-2</v>
      </c>
      <c r="G846" s="58">
        <f t="shared" ref="G846" si="132">G845/$B845</f>
        <v>4.355630010769415E-3</v>
      </c>
      <c r="H846" s="58">
        <f t="shared" ref="H846" si="133">H845/$B845</f>
        <v>2.8562881416776355E-2</v>
      </c>
      <c r="I846" s="58">
        <f t="shared" ref="I846" si="134">I845/$B845</f>
        <v>5.6838578437238239E-4</v>
      </c>
      <c r="J846" s="58">
        <f t="shared" ref="J846" si="135">J845/$B845</f>
        <v>4.0086155318894336E-3</v>
      </c>
      <c r="K846" s="58">
        <f t="shared" ref="K846" si="136">K845/$B845</f>
        <v>4.481871484982649E-2</v>
      </c>
    </row>
    <row r="847" spans="1:1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</row>
    <row r="848" spans="1:11" s="70" customFormat="1" ht="15" x14ac:dyDescent="0.25">
      <c r="A848" s="71" t="s">
        <v>142</v>
      </c>
      <c r="B848" s="69"/>
      <c r="C848" s="69"/>
      <c r="D848" s="69"/>
      <c r="E848" s="69"/>
      <c r="F848" s="69"/>
      <c r="G848" s="69"/>
      <c r="H848" s="69"/>
      <c r="I848" s="69"/>
      <c r="J848" s="69"/>
      <c r="K848" s="69"/>
    </row>
    <row r="849" spans="1:11" x14ac:dyDescent="0.2">
      <c r="A849" s="55" t="s">
        <v>132</v>
      </c>
      <c r="B849" s="65"/>
      <c r="C849" s="65"/>
      <c r="D849" s="65"/>
      <c r="E849" s="65"/>
      <c r="F849" s="65"/>
      <c r="G849" s="65"/>
      <c r="H849" s="65"/>
      <c r="I849" s="65"/>
      <c r="J849" s="65"/>
      <c r="K849" s="65"/>
    </row>
    <row r="850" spans="1:11" x14ac:dyDescent="0.2">
      <c r="A850" s="55" t="s">
        <v>674</v>
      </c>
      <c r="B850" s="56">
        <v>4292</v>
      </c>
      <c r="C850" s="55">
        <v>284</v>
      </c>
      <c r="D850" s="56">
        <v>4008</v>
      </c>
      <c r="E850" s="57">
        <v>16532.606</v>
      </c>
      <c r="F850" s="55">
        <v>42</v>
      </c>
      <c r="G850" s="55">
        <v>7</v>
      </c>
      <c r="H850" s="55">
        <v>238</v>
      </c>
      <c r="I850" s="55">
        <v>2</v>
      </c>
      <c r="J850" s="55">
        <v>19</v>
      </c>
      <c r="K850" s="55">
        <v>963.822</v>
      </c>
    </row>
    <row r="851" spans="1:11" x14ac:dyDescent="0.2">
      <c r="A851" s="55" t="s">
        <v>624</v>
      </c>
      <c r="B851" s="56">
        <v>7847</v>
      </c>
      <c r="C851" s="55">
        <v>648</v>
      </c>
      <c r="D851" s="56">
        <v>7199</v>
      </c>
      <c r="E851" s="55">
        <v>41.264000000000003</v>
      </c>
      <c r="F851" s="55">
        <v>60</v>
      </c>
      <c r="G851" s="55">
        <v>40</v>
      </c>
      <c r="H851" s="55">
        <v>146</v>
      </c>
      <c r="I851" s="55">
        <v>0</v>
      </c>
      <c r="J851" s="55">
        <v>53</v>
      </c>
      <c r="K851" s="55">
        <v>2.1320000000000001</v>
      </c>
    </row>
    <row r="852" spans="1:11" ht="25.5" x14ac:dyDescent="0.2">
      <c r="A852" s="55" t="s">
        <v>556</v>
      </c>
      <c r="B852" s="55">
        <v>333</v>
      </c>
      <c r="C852" s="55">
        <v>26</v>
      </c>
      <c r="D852" s="55">
        <v>307</v>
      </c>
      <c r="E852" s="55">
        <v>26.9</v>
      </c>
      <c r="F852" s="55">
        <v>7</v>
      </c>
      <c r="G852" s="55">
        <v>0</v>
      </c>
      <c r="H852" s="55">
        <v>6</v>
      </c>
      <c r="I852" s="55">
        <v>0</v>
      </c>
      <c r="J852" s="55">
        <v>4</v>
      </c>
      <c r="K852" s="55">
        <v>2.1</v>
      </c>
    </row>
    <row r="853" spans="1:11" x14ac:dyDescent="0.2">
      <c r="A853" s="55" t="s">
        <v>661</v>
      </c>
      <c r="B853" s="56">
        <v>5035</v>
      </c>
      <c r="C853" s="56">
        <v>1779</v>
      </c>
      <c r="D853" s="56">
        <v>3256</v>
      </c>
      <c r="E853" s="55">
        <v>35.215000000000003</v>
      </c>
      <c r="F853" s="55">
        <v>112</v>
      </c>
      <c r="G853" s="55">
        <v>42</v>
      </c>
      <c r="H853" s="55">
        <v>86</v>
      </c>
      <c r="I853" s="55">
        <v>9</v>
      </c>
      <c r="J853" s="55">
        <v>24</v>
      </c>
      <c r="K853" s="55">
        <v>2.544</v>
      </c>
    </row>
    <row r="854" spans="1:11" x14ac:dyDescent="0.2">
      <c r="A854" s="55" t="s">
        <v>654</v>
      </c>
      <c r="B854" s="55">
        <v>0</v>
      </c>
      <c r="C854" s="55">
        <v>0</v>
      </c>
      <c r="D854" s="55">
        <v>0</v>
      </c>
      <c r="E854" s="55">
        <v>0</v>
      </c>
      <c r="F854" s="55">
        <v>0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</row>
    <row r="855" spans="1:11" x14ac:dyDescent="0.2">
      <c r="A855" s="55" t="s">
        <v>518</v>
      </c>
      <c r="B855" s="56">
        <v>20435</v>
      </c>
      <c r="C855" s="56">
        <v>1979</v>
      </c>
      <c r="D855" s="56">
        <v>18456</v>
      </c>
      <c r="E855" s="56">
        <v>16395</v>
      </c>
      <c r="F855" s="55">
        <v>261</v>
      </c>
      <c r="G855" s="55">
        <v>88</v>
      </c>
      <c r="H855" s="55">
        <v>767</v>
      </c>
      <c r="I855" s="55">
        <v>7</v>
      </c>
      <c r="J855" s="55">
        <v>83</v>
      </c>
      <c r="K855" s="55">
        <v>855</v>
      </c>
    </row>
    <row r="856" spans="1:11" x14ac:dyDescent="0.2">
      <c r="A856" s="55" t="s">
        <v>554</v>
      </c>
      <c r="B856" s="55">
        <v>16</v>
      </c>
      <c r="C856" s="55">
        <v>3</v>
      </c>
      <c r="D856" s="55">
        <v>13</v>
      </c>
      <c r="E856" s="55">
        <v>2.3330000000000002</v>
      </c>
      <c r="F856" s="55">
        <v>0</v>
      </c>
      <c r="G856" s="55">
        <v>0</v>
      </c>
      <c r="H856" s="55">
        <v>1</v>
      </c>
      <c r="I856" s="55">
        <v>0</v>
      </c>
      <c r="J856" s="55">
        <v>4</v>
      </c>
      <c r="K856" s="55">
        <v>0.33300000000000002</v>
      </c>
    </row>
    <row r="857" spans="1:11" x14ac:dyDescent="0.2">
      <c r="A857" s="55" t="s">
        <v>522</v>
      </c>
      <c r="B857" s="56">
        <v>86433</v>
      </c>
      <c r="C857" s="56">
        <v>23826</v>
      </c>
      <c r="D857" s="56">
        <v>62607</v>
      </c>
      <c r="E857" s="56">
        <v>52934</v>
      </c>
      <c r="F857" s="56">
        <v>1929</v>
      </c>
      <c r="G857" s="55">
        <v>781</v>
      </c>
      <c r="H857" s="56">
        <v>2781</v>
      </c>
      <c r="I857" s="55">
        <v>159</v>
      </c>
      <c r="J857" s="55">
        <v>497</v>
      </c>
      <c r="K857" s="56">
        <v>3526</v>
      </c>
    </row>
    <row r="858" spans="1:11" x14ac:dyDescent="0.2">
      <c r="A858" s="55" t="s">
        <v>555</v>
      </c>
      <c r="B858" s="55">
        <v>545</v>
      </c>
      <c r="C858" s="55">
        <v>137</v>
      </c>
      <c r="D858" s="55">
        <v>408</v>
      </c>
      <c r="E858" s="55">
        <v>30.5</v>
      </c>
      <c r="F858" s="55">
        <v>9</v>
      </c>
      <c r="G858" s="55">
        <v>2</v>
      </c>
      <c r="H858" s="55">
        <v>8</v>
      </c>
      <c r="I858" s="55">
        <v>0</v>
      </c>
      <c r="J858" s="55">
        <v>8</v>
      </c>
      <c r="K858" s="55">
        <v>1.25</v>
      </c>
    </row>
    <row r="859" spans="1:11" ht="25.5" x14ac:dyDescent="0.2">
      <c r="A859" s="55" t="s">
        <v>662</v>
      </c>
      <c r="B859" s="56">
        <v>4230</v>
      </c>
      <c r="C859" s="55">
        <v>612</v>
      </c>
      <c r="D859" s="56">
        <v>3618</v>
      </c>
      <c r="E859" s="55">
        <v>29.181999999999999</v>
      </c>
      <c r="F859" s="55">
        <v>50</v>
      </c>
      <c r="G859" s="55">
        <v>22</v>
      </c>
      <c r="H859" s="55">
        <v>115</v>
      </c>
      <c r="I859" s="55">
        <v>1</v>
      </c>
      <c r="J859" s="55">
        <v>20</v>
      </c>
      <c r="K859" s="55">
        <v>1.8180000000000001</v>
      </c>
    </row>
    <row r="860" spans="1:11" x14ac:dyDescent="0.2">
      <c r="A860" s="55" t="s">
        <v>660</v>
      </c>
      <c r="B860" s="56">
        <v>32500</v>
      </c>
      <c r="C860" s="56">
        <v>7268</v>
      </c>
      <c r="D860" s="56">
        <v>25232</v>
      </c>
      <c r="E860" s="56">
        <v>22313</v>
      </c>
      <c r="F860" s="55">
        <v>423</v>
      </c>
      <c r="G860" s="55">
        <v>213</v>
      </c>
      <c r="H860" s="55">
        <v>669</v>
      </c>
      <c r="I860" s="55">
        <v>40</v>
      </c>
      <c r="J860" s="55">
        <v>176</v>
      </c>
      <c r="K860" s="56">
        <v>1398</v>
      </c>
    </row>
    <row r="861" spans="1:1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</row>
    <row r="862" spans="1:11" x14ac:dyDescent="0.2">
      <c r="A862" s="55" t="s">
        <v>132</v>
      </c>
      <c r="B862" s="56">
        <v>161666</v>
      </c>
      <c r="C862" s="56">
        <v>36562</v>
      </c>
      <c r="D862" s="56">
        <v>125104</v>
      </c>
      <c r="E862" s="56">
        <v>108340</v>
      </c>
      <c r="F862" s="56">
        <v>2893</v>
      </c>
      <c r="G862" s="56">
        <v>1195</v>
      </c>
      <c r="H862" s="56">
        <v>4817</v>
      </c>
      <c r="I862" s="55">
        <v>218</v>
      </c>
      <c r="J862" s="55">
        <v>888</v>
      </c>
      <c r="K862" s="56">
        <v>6753</v>
      </c>
    </row>
    <row r="863" spans="1:11" x14ac:dyDescent="0.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</row>
    <row r="864" spans="1:11" x14ac:dyDescent="0.2">
      <c r="A864" s="55" t="s">
        <v>143</v>
      </c>
      <c r="B864" s="56">
        <v>161666</v>
      </c>
      <c r="C864" s="56">
        <v>36562</v>
      </c>
      <c r="D864" s="56">
        <v>125104</v>
      </c>
      <c r="E864" s="56">
        <v>108340</v>
      </c>
      <c r="F864" s="56">
        <v>2893</v>
      </c>
      <c r="G864" s="56">
        <v>1195</v>
      </c>
      <c r="H864" s="56">
        <v>4817</v>
      </c>
      <c r="I864" s="55">
        <v>218</v>
      </c>
      <c r="J864" s="55">
        <v>888</v>
      </c>
      <c r="K864" s="56">
        <v>6753</v>
      </c>
    </row>
    <row r="865" spans="1:11" s="72" customFormat="1" x14ac:dyDescent="0.2">
      <c r="A865" s="65"/>
      <c r="B865" s="58"/>
      <c r="C865" s="58">
        <f>C864/$B864</f>
        <v>0.22615763363972635</v>
      </c>
      <c r="D865" s="58">
        <f t="shared" ref="D865" si="137">D864/$B864</f>
        <v>0.7738423663602737</v>
      </c>
      <c r="E865" s="58">
        <f t="shared" ref="E865" si="138">E864/$B864</f>
        <v>0.67014709339007583</v>
      </c>
      <c r="F865" s="58">
        <f t="shared" ref="F865" si="139">F864/$B864</f>
        <v>1.7894919154305793E-2</v>
      </c>
      <c r="G865" s="58">
        <f t="shared" ref="G865" si="140">G864/$B864</f>
        <v>7.3917830588992118E-3</v>
      </c>
      <c r="H865" s="58">
        <f t="shared" ref="H865" si="141">H864/$B864</f>
        <v>2.9795999158759419E-2</v>
      </c>
      <c r="I865" s="58">
        <f t="shared" ref="I865" si="142">I864/$B864</f>
        <v>1.3484591689037894E-3</v>
      </c>
      <c r="J865" s="58">
        <f t="shared" ref="J865" si="143">J864/$B864</f>
        <v>5.4928061559016738E-3</v>
      </c>
      <c r="K865" s="58">
        <f t="shared" ref="K865" si="144">K864/$B864</f>
        <v>4.1771306273427934E-2</v>
      </c>
    </row>
    <row r="866" spans="1:1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</row>
    <row r="867" spans="1:11" s="70" customFormat="1" ht="15" x14ac:dyDescent="0.25">
      <c r="A867" s="71" t="s">
        <v>144</v>
      </c>
      <c r="B867" s="69"/>
      <c r="C867" s="69"/>
      <c r="D867" s="69"/>
      <c r="E867" s="69"/>
      <c r="F867" s="69"/>
      <c r="G867" s="69"/>
      <c r="H867" s="69"/>
      <c r="I867" s="69"/>
      <c r="J867" s="69"/>
      <c r="K867" s="69"/>
    </row>
    <row r="868" spans="1:11" x14ac:dyDescent="0.2">
      <c r="A868" s="55" t="s">
        <v>59</v>
      </c>
      <c r="B868" s="65"/>
      <c r="C868" s="65"/>
      <c r="D868" s="65"/>
      <c r="E868" s="65"/>
      <c r="F868" s="65"/>
      <c r="G868" s="65"/>
      <c r="H868" s="65"/>
      <c r="I868" s="65"/>
      <c r="J868" s="65"/>
      <c r="K868" s="65"/>
    </row>
    <row r="869" spans="1:11" x14ac:dyDescent="0.2">
      <c r="A869" s="55" t="s">
        <v>674</v>
      </c>
      <c r="B869" s="56">
        <v>11941</v>
      </c>
      <c r="C869" s="56">
        <v>2864</v>
      </c>
      <c r="D869" s="56">
        <v>9077</v>
      </c>
      <c r="E869" s="57">
        <v>10489.126</v>
      </c>
      <c r="F869" s="55">
        <v>96</v>
      </c>
      <c r="G869" s="55">
        <v>71</v>
      </c>
      <c r="H869" s="55">
        <v>128</v>
      </c>
      <c r="I869" s="55">
        <v>18</v>
      </c>
      <c r="J869" s="55">
        <v>32</v>
      </c>
      <c r="K869" s="55">
        <v>630.56100000000004</v>
      </c>
    </row>
    <row r="870" spans="1:11" x14ac:dyDescent="0.2">
      <c r="A870" s="55" t="s">
        <v>630</v>
      </c>
      <c r="B870" s="56">
        <v>2447</v>
      </c>
      <c r="C870" s="55">
        <v>499</v>
      </c>
      <c r="D870" s="56">
        <v>1948</v>
      </c>
      <c r="E870" s="56">
        <v>1693</v>
      </c>
      <c r="F870" s="55">
        <v>60</v>
      </c>
      <c r="G870" s="55">
        <v>14</v>
      </c>
      <c r="H870" s="55">
        <v>10</v>
      </c>
      <c r="I870" s="55">
        <v>12</v>
      </c>
      <c r="J870" s="55">
        <v>7</v>
      </c>
      <c r="K870" s="55">
        <v>152</v>
      </c>
    </row>
    <row r="871" spans="1:11" x14ac:dyDescent="0.2">
      <c r="A871" s="55" t="s">
        <v>659</v>
      </c>
      <c r="B871" s="56">
        <v>12579</v>
      </c>
      <c r="C871" s="56">
        <v>7320</v>
      </c>
      <c r="D871" s="56">
        <v>5259</v>
      </c>
      <c r="E871" s="56">
        <v>4142</v>
      </c>
      <c r="F871" s="55">
        <v>175</v>
      </c>
      <c r="G871" s="55">
        <v>124</v>
      </c>
      <c r="H871" s="55">
        <v>428</v>
      </c>
      <c r="I871" s="55">
        <v>14</v>
      </c>
      <c r="J871" s="55">
        <v>66</v>
      </c>
      <c r="K871" s="55">
        <v>310</v>
      </c>
    </row>
    <row r="872" spans="1:11" x14ac:dyDescent="0.2">
      <c r="A872" s="55" t="s">
        <v>180</v>
      </c>
      <c r="B872" s="56">
        <v>39818</v>
      </c>
      <c r="C872" s="56">
        <v>17006</v>
      </c>
      <c r="D872" s="56">
        <v>22812</v>
      </c>
      <c r="E872" s="56">
        <v>19640</v>
      </c>
      <c r="F872" s="55">
        <v>545</v>
      </c>
      <c r="G872" s="55">
        <v>199</v>
      </c>
      <c r="H872" s="55">
        <v>721</v>
      </c>
      <c r="I872" s="55">
        <v>72</v>
      </c>
      <c r="J872" s="55">
        <v>224</v>
      </c>
      <c r="K872" s="56">
        <v>1411</v>
      </c>
    </row>
    <row r="873" spans="1:11" x14ac:dyDescent="0.2">
      <c r="A873" s="55" t="s">
        <v>600</v>
      </c>
      <c r="B873" s="56">
        <v>62596</v>
      </c>
      <c r="C873" s="56">
        <v>30602</v>
      </c>
      <c r="D873" s="56">
        <v>31994</v>
      </c>
      <c r="E873" s="56">
        <v>24897</v>
      </c>
      <c r="F873" s="56">
        <v>2397</v>
      </c>
      <c r="G873" s="55">
        <v>282</v>
      </c>
      <c r="H873" s="56">
        <v>1857</v>
      </c>
      <c r="I873" s="55">
        <v>89</v>
      </c>
      <c r="J873" s="55">
        <v>258</v>
      </c>
      <c r="K873" s="56">
        <v>2214</v>
      </c>
    </row>
    <row r="874" spans="1:11" x14ac:dyDescent="0.2">
      <c r="A874" s="55" t="s">
        <v>562</v>
      </c>
      <c r="B874" s="56">
        <v>8451</v>
      </c>
      <c r="C874" s="56">
        <v>6074</v>
      </c>
      <c r="D874" s="56">
        <v>2377</v>
      </c>
      <c r="E874" s="55">
        <v>13.412000000000001</v>
      </c>
      <c r="F874" s="55">
        <v>91</v>
      </c>
      <c r="G874" s="55">
        <v>62</v>
      </c>
      <c r="H874" s="55">
        <v>36</v>
      </c>
      <c r="I874" s="55">
        <v>0</v>
      </c>
      <c r="J874" s="55">
        <v>34</v>
      </c>
      <c r="K874" s="55">
        <v>1.1419999999999999</v>
      </c>
    </row>
    <row r="875" spans="1:11" x14ac:dyDescent="0.2">
      <c r="A875" s="55" t="s">
        <v>640</v>
      </c>
      <c r="B875" s="55">
        <v>1</v>
      </c>
      <c r="C875" s="55">
        <v>1</v>
      </c>
      <c r="D875" s="55">
        <v>0</v>
      </c>
      <c r="E875" s="55">
        <v>0</v>
      </c>
      <c r="F875" s="55">
        <v>0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</row>
    <row r="876" spans="1:11" x14ac:dyDescent="0.2">
      <c r="A876" s="55" t="s">
        <v>602</v>
      </c>
      <c r="B876" s="55">
        <v>746</v>
      </c>
      <c r="C876" s="55">
        <v>410</v>
      </c>
      <c r="D876" s="55">
        <v>336</v>
      </c>
      <c r="E876" s="55">
        <v>2.4620000000000002</v>
      </c>
      <c r="F876" s="55">
        <v>40</v>
      </c>
      <c r="G876" s="55">
        <v>16</v>
      </c>
      <c r="H876" s="55">
        <v>14</v>
      </c>
      <c r="I876" s="55">
        <v>1</v>
      </c>
      <c r="J876" s="55">
        <v>14</v>
      </c>
      <c r="K876" s="55">
        <v>0.29699999999999999</v>
      </c>
    </row>
    <row r="877" spans="1:11" x14ac:dyDescent="0.2">
      <c r="A877" s="55" t="s">
        <v>663</v>
      </c>
      <c r="B877" s="56">
        <v>2040</v>
      </c>
      <c r="C877" s="55">
        <v>341</v>
      </c>
      <c r="D877" s="56">
        <v>1699</v>
      </c>
      <c r="E877" s="56">
        <v>1541</v>
      </c>
      <c r="F877" s="55">
        <v>18</v>
      </c>
      <c r="G877" s="55">
        <v>9</v>
      </c>
      <c r="H877" s="55">
        <v>22</v>
      </c>
      <c r="I877" s="55">
        <v>1</v>
      </c>
      <c r="J877" s="55">
        <v>4</v>
      </c>
      <c r="K877" s="55">
        <v>104</v>
      </c>
    </row>
    <row r="878" spans="1:11" x14ac:dyDescent="0.2">
      <c r="A878" s="55" t="s">
        <v>558</v>
      </c>
      <c r="B878" s="55">
        <v>0</v>
      </c>
      <c r="C878" s="55">
        <v>0</v>
      </c>
      <c r="D878" s="55">
        <v>0</v>
      </c>
      <c r="E878" s="55">
        <v>0</v>
      </c>
      <c r="F878" s="55">
        <v>0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</row>
    <row r="879" spans="1:11" x14ac:dyDescent="0.2">
      <c r="A879" s="55" t="s">
        <v>628</v>
      </c>
      <c r="B879" s="55">
        <v>0</v>
      </c>
      <c r="C879" s="55">
        <v>0</v>
      </c>
      <c r="D879" s="55">
        <v>0</v>
      </c>
      <c r="E879" s="55">
        <v>0</v>
      </c>
      <c r="F879" s="55">
        <v>0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</row>
    <row r="880" spans="1:11" x14ac:dyDescent="0.2">
      <c r="A880" s="55" t="s">
        <v>603</v>
      </c>
      <c r="B880" s="56">
        <v>9413</v>
      </c>
      <c r="C880" s="56">
        <v>5614</v>
      </c>
      <c r="D880" s="56">
        <v>3799</v>
      </c>
      <c r="E880" s="56">
        <v>3044</v>
      </c>
      <c r="F880" s="55">
        <v>207</v>
      </c>
      <c r="G880" s="55">
        <v>74</v>
      </c>
      <c r="H880" s="55">
        <v>195</v>
      </c>
      <c r="I880" s="55">
        <v>3</v>
      </c>
      <c r="J880" s="55">
        <v>47</v>
      </c>
      <c r="K880" s="55">
        <v>229</v>
      </c>
    </row>
    <row r="881" spans="1:11" x14ac:dyDescent="0.2">
      <c r="A881" s="55" t="s">
        <v>561</v>
      </c>
      <c r="B881" s="55">
        <v>0</v>
      </c>
      <c r="C881" s="55">
        <v>0</v>
      </c>
      <c r="D881" s="55">
        <v>0</v>
      </c>
      <c r="E881" s="55">
        <v>0</v>
      </c>
      <c r="F881" s="55">
        <v>0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</row>
    <row r="882" spans="1:11" x14ac:dyDescent="0.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</row>
    <row r="883" spans="1:11" x14ac:dyDescent="0.2">
      <c r="A883" s="55" t="s">
        <v>59</v>
      </c>
      <c r="B883" s="56">
        <v>150032</v>
      </c>
      <c r="C883" s="56">
        <v>70731</v>
      </c>
      <c r="D883" s="56">
        <v>79301</v>
      </c>
      <c r="E883" s="56">
        <v>65462</v>
      </c>
      <c r="F883" s="56">
        <v>3629</v>
      </c>
      <c r="G883" s="55">
        <v>851</v>
      </c>
      <c r="H883" s="56">
        <v>3411</v>
      </c>
      <c r="I883" s="55">
        <v>210</v>
      </c>
      <c r="J883" s="55">
        <v>686</v>
      </c>
      <c r="K883" s="56">
        <v>5052</v>
      </c>
    </row>
    <row r="885" spans="1:11" x14ac:dyDescent="0.2">
      <c r="A885" s="55" t="s">
        <v>60</v>
      </c>
      <c r="B885" s="65"/>
      <c r="C885" s="65"/>
      <c r="D885" s="65"/>
      <c r="E885" s="65"/>
      <c r="F885" s="65"/>
      <c r="G885" s="65"/>
      <c r="H885" s="65"/>
      <c r="I885" s="65"/>
      <c r="J885" s="65"/>
      <c r="K885" s="65"/>
    </row>
    <row r="886" spans="1:11" x14ac:dyDescent="0.2">
      <c r="A886" s="55" t="s">
        <v>674</v>
      </c>
      <c r="B886" s="56">
        <v>1397</v>
      </c>
      <c r="C886" s="55">
        <v>201</v>
      </c>
      <c r="D886" s="56">
        <v>1196</v>
      </c>
      <c r="E886" s="57">
        <v>3347.723</v>
      </c>
      <c r="F886" s="55">
        <v>13</v>
      </c>
      <c r="G886" s="55">
        <v>4</v>
      </c>
      <c r="H886" s="55">
        <v>13</v>
      </c>
      <c r="I886" s="55">
        <v>0</v>
      </c>
      <c r="J886" s="55">
        <v>3</v>
      </c>
      <c r="K886" s="55">
        <v>176.19499999999999</v>
      </c>
    </row>
    <row r="887" spans="1:11" x14ac:dyDescent="0.2">
      <c r="A887" s="55" t="s">
        <v>664</v>
      </c>
      <c r="B887" s="55">
        <v>419</v>
      </c>
      <c r="C887" s="55">
        <v>56</v>
      </c>
      <c r="D887" s="55">
        <v>363</v>
      </c>
      <c r="E887" s="55">
        <v>316</v>
      </c>
      <c r="F887" s="55">
        <v>13</v>
      </c>
      <c r="G887" s="55">
        <v>0</v>
      </c>
      <c r="H887" s="55">
        <v>2</v>
      </c>
      <c r="I887" s="55">
        <v>0</v>
      </c>
      <c r="J887" s="55">
        <v>7</v>
      </c>
      <c r="K887" s="55">
        <v>25</v>
      </c>
    </row>
    <row r="888" spans="1:11" x14ac:dyDescent="0.2">
      <c r="A888" s="55" t="s">
        <v>227</v>
      </c>
      <c r="B888" s="56">
        <v>1326</v>
      </c>
      <c r="C888" s="55">
        <v>123</v>
      </c>
      <c r="D888" s="56">
        <v>1203</v>
      </c>
      <c r="E888" s="55">
        <v>15.301</v>
      </c>
      <c r="F888" s="55">
        <v>12</v>
      </c>
      <c r="G888" s="55">
        <v>4</v>
      </c>
      <c r="H888" s="55">
        <v>4</v>
      </c>
      <c r="I888" s="55">
        <v>0</v>
      </c>
      <c r="J888" s="55">
        <v>1</v>
      </c>
      <c r="K888" s="55">
        <v>0.89</v>
      </c>
    </row>
    <row r="889" spans="1:11" x14ac:dyDescent="0.2">
      <c r="A889" s="55" t="s">
        <v>228</v>
      </c>
      <c r="B889" s="55">
        <v>442</v>
      </c>
      <c r="C889" s="55">
        <v>65</v>
      </c>
      <c r="D889" s="55">
        <v>377</v>
      </c>
      <c r="E889" s="55">
        <v>30.167000000000002</v>
      </c>
      <c r="F889" s="55">
        <v>0</v>
      </c>
      <c r="G889" s="55">
        <v>0</v>
      </c>
      <c r="H889" s="55">
        <v>1</v>
      </c>
      <c r="I889" s="55">
        <v>0</v>
      </c>
      <c r="J889" s="55">
        <v>1</v>
      </c>
      <c r="K889" s="55">
        <v>1.083</v>
      </c>
    </row>
    <row r="890" spans="1:11" x14ac:dyDescent="0.2">
      <c r="A890" s="55" t="s">
        <v>229</v>
      </c>
      <c r="B890" s="56">
        <v>1069</v>
      </c>
      <c r="C890" s="55">
        <v>271</v>
      </c>
      <c r="D890" s="55">
        <v>798</v>
      </c>
      <c r="E890" s="55">
        <v>16.75</v>
      </c>
      <c r="F890" s="55">
        <v>4</v>
      </c>
      <c r="G890" s="55">
        <v>12</v>
      </c>
      <c r="H890" s="55">
        <v>7</v>
      </c>
      <c r="I890" s="55">
        <v>0</v>
      </c>
      <c r="J890" s="55">
        <v>4</v>
      </c>
      <c r="K890" s="55">
        <v>0.77300000000000002</v>
      </c>
    </row>
    <row r="891" spans="1:11" x14ac:dyDescent="0.2">
      <c r="A891" s="55" t="s">
        <v>230</v>
      </c>
      <c r="B891" s="55">
        <v>153</v>
      </c>
      <c r="C891" s="55">
        <v>37</v>
      </c>
      <c r="D891" s="55">
        <v>116</v>
      </c>
      <c r="E891" s="55">
        <v>6.0590000000000002</v>
      </c>
      <c r="F891" s="55">
        <v>2</v>
      </c>
      <c r="G891" s="55">
        <v>2</v>
      </c>
      <c r="H891" s="55">
        <v>8</v>
      </c>
      <c r="I891" s="55">
        <v>0</v>
      </c>
      <c r="J891" s="55">
        <v>0</v>
      </c>
      <c r="K891" s="55">
        <v>5.8999999999999997E-2</v>
      </c>
    </row>
    <row r="892" spans="1:11" x14ac:dyDescent="0.2">
      <c r="A892" s="55" t="s">
        <v>663</v>
      </c>
      <c r="B892" s="56">
        <v>1272</v>
      </c>
      <c r="C892" s="55">
        <v>220</v>
      </c>
      <c r="D892" s="56">
        <v>1052</v>
      </c>
      <c r="E892" s="55">
        <v>949</v>
      </c>
      <c r="F892" s="55">
        <v>18</v>
      </c>
      <c r="G892" s="55">
        <v>12</v>
      </c>
      <c r="H892" s="55">
        <v>5</v>
      </c>
      <c r="I892" s="55">
        <v>1</v>
      </c>
      <c r="J892" s="55">
        <v>4</v>
      </c>
      <c r="K892" s="55">
        <v>63</v>
      </c>
    </row>
    <row r="893" spans="1:11" x14ac:dyDescent="0.2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</row>
    <row r="895" spans="1:11" x14ac:dyDescent="0.2">
      <c r="A895" s="55" t="s">
        <v>60</v>
      </c>
      <c r="B895" s="56">
        <v>6078</v>
      </c>
      <c r="C895" s="55">
        <v>973</v>
      </c>
      <c r="D895" s="56">
        <v>5105</v>
      </c>
      <c r="E895" s="56">
        <v>4681</v>
      </c>
      <c r="F895" s="55">
        <v>62</v>
      </c>
      <c r="G895" s="55">
        <v>34</v>
      </c>
      <c r="H895" s="55">
        <v>40</v>
      </c>
      <c r="I895" s="55">
        <v>1</v>
      </c>
      <c r="J895" s="55">
        <v>20</v>
      </c>
      <c r="K895" s="55">
        <v>267</v>
      </c>
    </row>
    <row r="896" spans="1:11" x14ac:dyDescent="0.2">
      <c r="A896" s="55" t="s">
        <v>51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</row>
    <row r="897" spans="1:11" x14ac:dyDescent="0.2">
      <c r="A897" s="55" t="s">
        <v>674</v>
      </c>
      <c r="B897" s="55">
        <v>484</v>
      </c>
      <c r="C897" s="55">
        <v>179</v>
      </c>
      <c r="D897" s="55">
        <v>305</v>
      </c>
      <c r="E897" s="55">
        <v>275</v>
      </c>
      <c r="F897" s="55">
        <v>2</v>
      </c>
      <c r="G897" s="55">
        <v>3</v>
      </c>
      <c r="H897" s="55">
        <v>6</v>
      </c>
      <c r="I897" s="55">
        <v>2</v>
      </c>
      <c r="J897" s="55">
        <v>3</v>
      </c>
      <c r="K897" s="55">
        <v>14</v>
      </c>
    </row>
    <row r="898" spans="1:11" x14ac:dyDescent="0.2">
      <c r="A898" s="55" t="s">
        <v>180</v>
      </c>
      <c r="B898" s="55">
        <v>365</v>
      </c>
      <c r="C898" s="55">
        <v>96</v>
      </c>
      <c r="D898" s="55">
        <v>269</v>
      </c>
      <c r="E898" s="55">
        <v>248</v>
      </c>
      <c r="F898" s="55">
        <v>1</v>
      </c>
      <c r="G898" s="55">
        <v>1</v>
      </c>
      <c r="H898" s="55">
        <v>3</v>
      </c>
      <c r="I898" s="55">
        <v>0</v>
      </c>
      <c r="J898" s="55">
        <v>3</v>
      </c>
      <c r="K898" s="55">
        <v>13</v>
      </c>
    </row>
    <row r="899" spans="1:11" x14ac:dyDescent="0.2">
      <c r="A899" s="55" t="s">
        <v>640</v>
      </c>
      <c r="B899" s="56">
        <v>8081</v>
      </c>
      <c r="C899" s="56">
        <v>3680</v>
      </c>
      <c r="D899" s="56">
        <v>4401</v>
      </c>
      <c r="E899" s="56">
        <v>3841</v>
      </c>
      <c r="F899" s="55">
        <v>104</v>
      </c>
      <c r="G899" s="55">
        <v>53</v>
      </c>
      <c r="H899" s="55">
        <v>109</v>
      </c>
      <c r="I899" s="55">
        <v>11</v>
      </c>
      <c r="J899" s="55">
        <v>51</v>
      </c>
      <c r="K899" s="55">
        <v>232</v>
      </c>
    </row>
    <row r="900" spans="1:11" x14ac:dyDescent="0.2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</row>
    <row r="901" spans="1:11" x14ac:dyDescent="0.2">
      <c r="A901" s="55" t="s">
        <v>51</v>
      </c>
      <c r="B901" s="56">
        <v>8930</v>
      </c>
      <c r="C901" s="56">
        <v>3955</v>
      </c>
      <c r="D901" s="56">
        <v>4975</v>
      </c>
      <c r="E901" s="56">
        <v>4364</v>
      </c>
      <c r="F901" s="55">
        <v>107</v>
      </c>
      <c r="G901" s="55">
        <v>57</v>
      </c>
      <c r="H901" s="55">
        <v>118</v>
      </c>
      <c r="I901" s="55">
        <v>13</v>
      </c>
      <c r="J901" s="55">
        <v>57</v>
      </c>
      <c r="K901" s="55">
        <v>259</v>
      </c>
    </row>
    <row r="902" spans="1:11" x14ac:dyDescent="0.2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</row>
    <row r="903" spans="1:11" x14ac:dyDescent="0.2">
      <c r="A903" s="55" t="s">
        <v>145</v>
      </c>
      <c r="B903" s="56">
        <v>165040</v>
      </c>
      <c r="C903" s="56">
        <v>75659</v>
      </c>
      <c r="D903" s="56">
        <v>89381</v>
      </c>
      <c r="E903" s="56">
        <v>74507</v>
      </c>
      <c r="F903" s="56">
        <v>3798</v>
      </c>
      <c r="G903" s="55">
        <v>942</v>
      </c>
      <c r="H903" s="56">
        <v>3569</v>
      </c>
      <c r="I903" s="55">
        <v>224</v>
      </c>
      <c r="J903" s="55">
        <v>763</v>
      </c>
      <c r="K903" s="56">
        <v>5578</v>
      </c>
    </row>
    <row r="904" spans="1:11" s="72" customFormat="1" x14ac:dyDescent="0.2">
      <c r="A904" s="65"/>
      <c r="B904" s="58"/>
      <c r="C904" s="58">
        <f>C903/$B903</f>
        <v>0.45842825981580221</v>
      </c>
      <c r="D904" s="58">
        <f t="shared" ref="D904" si="145">D903/$B903</f>
        <v>0.54157174018419774</v>
      </c>
      <c r="E904" s="58">
        <f t="shared" ref="E904" si="146">E903/$B903</f>
        <v>0.45144813378574888</v>
      </c>
      <c r="F904" s="58">
        <f t="shared" ref="F904" si="147">F903/$B903</f>
        <v>2.301260300533204E-2</v>
      </c>
      <c r="G904" s="58">
        <f t="shared" ref="G904" si="148">G903/$B903</f>
        <v>5.7077072224915176E-3</v>
      </c>
      <c r="H904" s="58">
        <f t="shared" ref="H904" si="149">H903/$B903</f>
        <v>2.162506059137179E-2</v>
      </c>
      <c r="I904" s="58">
        <f t="shared" ref="I904" si="150">I903/$B903</f>
        <v>1.3572467280659234E-3</v>
      </c>
      <c r="J904" s="58">
        <f t="shared" ref="J904" si="151">J903/$B903</f>
        <v>4.6231216674745513E-3</v>
      </c>
      <c r="K904" s="58">
        <f t="shared" ref="K904" si="152">K903/$B903</f>
        <v>3.379786718371304E-2</v>
      </c>
    </row>
    <row r="905" spans="1:1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</row>
    <row r="906" spans="1:11" s="70" customFormat="1" ht="15" x14ac:dyDescent="0.25">
      <c r="A906" s="71" t="s">
        <v>146</v>
      </c>
      <c r="B906" s="69"/>
      <c r="C906" s="69"/>
      <c r="D906" s="69"/>
      <c r="E906" s="69"/>
      <c r="F906" s="69"/>
      <c r="G906" s="69"/>
      <c r="H906" s="69"/>
      <c r="I906" s="69"/>
      <c r="J906" s="69"/>
      <c r="K906" s="69"/>
    </row>
    <row r="907" spans="1:11" x14ac:dyDescent="0.2">
      <c r="A907" s="55" t="s">
        <v>130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</row>
    <row r="908" spans="1:11" x14ac:dyDescent="0.2">
      <c r="A908" s="55" t="s">
        <v>674</v>
      </c>
      <c r="B908" s="56">
        <v>8164</v>
      </c>
      <c r="C908" s="55">
        <v>549</v>
      </c>
      <c r="D908" s="56">
        <v>7615</v>
      </c>
      <c r="E908" s="57">
        <v>15691.489</v>
      </c>
      <c r="F908" s="55">
        <v>65</v>
      </c>
      <c r="G908" s="55">
        <v>38</v>
      </c>
      <c r="H908" s="55">
        <v>44</v>
      </c>
      <c r="I908" s="55">
        <v>4</v>
      </c>
      <c r="J908" s="55">
        <v>50</v>
      </c>
      <c r="K908" s="55">
        <v>762.17700000000002</v>
      </c>
    </row>
    <row r="909" spans="1:11" x14ac:dyDescent="0.2">
      <c r="A909" s="55" t="s">
        <v>497</v>
      </c>
      <c r="B909" s="56">
        <v>2855</v>
      </c>
      <c r="C909" s="55">
        <v>206</v>
      </c>
      <c r="D909" s="56">
        <v>2649</v>
      </c>
      <c r="E909" s="55">
        <v>20.492000000000001</v>
      </c>
      <c r="F909" s="55">
        <v>18</v>
      </c>
      <c r="G909" s="55">
        <v>15</v>
      </c>
      <c r="H909" s="55">
        <v>29</v>
      </c>
      <c r="I909" s="55">
        <v>1</v>
      </c>
      <c r="J909" s="55">
        <v>13</v>
      </c>
      <c r="K909" s="55">
        <v>1.3140000000000001</v>
      </c>
    </row>
    <row r="910" spans="1:11" x14ac:dyDescent="0.2">
      <c r="A910" s="55" t="s">
        <v>498</v>
      </c>
      <c r="B910" s="55">
        <v>27</v>
      </c>
      <c r="C910" s="55">
        <v>1</v>
      </c>
      <c r="D910" s="55">
        <v>26</v>
      </c>
      <c r="E910" s="55">
        <v>3</v>
      </c>
      <c r="F910" s="55">
        <v>0</v>
      </c>
      <c r="G910" s="55">
        <v>1</v>
      </c>
      <c r="H910" s="55">
        <v>0</v>
      </c>
      <c r="I910" s="55">
        <v>0</v>
      </c>
      <c r="J910" s="55">
        <v>0</v>
      </c>
      <c r="K910" s="55">
        <v>0.125</v>
      </c>
    </row>
    <row r="911" spans="1:11" x14ac:dyDescent="0.2">
      <c r="A911" s="55" t="s">
        <v>499</v>
      </c>
      <c r="B911" s="55">
        <v>299</v>
      </c>
      <c r="C911" s="55">
        <v>23</v>
      </c>
      <c r="D911" s="55">
        <v>276</v>
      </c>
      <c r="E911" s="55">
        <v>29</v>
      </c>
      <c r="F911" s="55">
        <v>3</v>
      </c>
      <c r="G911" s="55">
        <v>1</v>
      </c>
      <c r="H911" s="55">
        <v>1</v>
      </c>
      <c r="I911" s="55">
        <v>0</v>
      </c>
      <c r="J911" s="55">
        <v>0</v>
      </c>
      <c r="K911" s="55">
        <v>1.111</v>
      </c>
    </row>
    <row r="912" spans="1:11" x14ac:dyDescent="0.2">
      <c r="A912" s="55" t="s">
        <v>500</v>
      </c>
      <c r="B912" s="55">
        <v>173</v>
      </c>
      <c r="C912" s="55">
        <v>7</v>
      </c>
      <c r="D912" s="55">
        <v>166</v>
      </c>
      <c r="E912" s="55">
        <v>7.524</v>
      </c>
      <c r="F912" s="55">
        <v>2</v>
      </c>
      <c r="G912" s="55">
        <v>0</v>
      </c>
      <c r="H912" s="55">
        <v>3</v>
      </c>
      <c r="I912" s="55">
        <v>0</v>
      </c>
      <c r="J912" s="55">
        <v>1</v>
      </c>
      <c r="K912" s="55">
        <v>9.5000000000000001E-2</v>
      </c>
    </row>
    <row r="913" spans="1:11" x14ac:dyDescent="0.2">
      <c r="A913" s="55" t="s">
        <v>501</v>
      </c>
      <c r="B913" s="55">
        <v>288</v>
      </c>
      <c r="C913" s="55">
        <v>18</v>
      </c>
      <c r="D913" s="55">
        <v>270</v>
      </c>
      <c r="E913" s="55">
        <v>9.5</v>
      </c>
      <c r="F913" s="55">
        <v>0</v>
      </c>
      <c r="G913" s="55">
        <v>5</v>
      </c>
      <c r="H913" s="55">
        <v>2</v>
      </c>
      <c r="I913" s="55">
        <v>3</v>
      </c>
      <c r="J913" s="55">
        <v>4</v>
      </c>
      <c r="K913" s="55">
        <v>0.34599999999999997</v>
      </c>
    </row>
    <row r="914" spans="1:11" x14ac:dyDescent="0.2">
      <c r="A914" s="55" t="s">
        <v>502</v>
      </c>
      <c r="B914" s="55">
        <v>926</v>
      </c>
      <c r="C914" s="55">
        <v>95</v>
      </c>
      <c r="D914" s="55">
        <v>831</v>
      </c>
      <c r="E914" s="55">
        <v>10.680999999999999</v>
      </c>
      <c r="F914" s="55">
        <v>1</v>
      </c>
      <c r="G914" s="55">
        <v>6</v>
      </c>
      <c r="H914" s="55">
        <v>11</v>
      </c>
      <c r="I914" s="55">
        <v>0</v>
      </c>
      <c r="J914" s="55">
        <v>3</v>
      </c>
      <c r="K914" s="55">
        <v>0.56899999999999995</v>
      </c>
    </row>
    <row r="915" spans="1:11" x14ac:dyDescent="0.2">
      <c r="A915" s="55" t="s">
        <v>503</v>
      </c>
      <c r="B915" s="56">
        <v>5685</v>
      </c>
      <c r="C915" s="55">
        <v>584</v>
      </c>
      <c r="D915" s="56">
        <v>5101</v>
      </c>
      <c r="E915" s="55">
        <v>10.981</v>
      </c>
      <c r="F915" s="55">
        <v>22</v>
      </c>
      <c r="G915" s="55">
        <v>21</v>
      </c>
      <c r="H915" s="55">
        <v>36</v>
      </c>
      <c r="I915" s="55">
        <v>3</v>
      </c>
      <c r="J915" s="55">
        <v>29</v>
      </c>
      <c r="K915" s="55">
        <v>0.59599999999999997</v>
      </c>
    </row>
    <row r="916" spans="1:11" x14ac:dyDescent="0.2">
      <c r="A916" s="55" t="s">
        <v>504</v>
      </c>
      <c r="B916" s="55">
        <v>89</v>
      </c>
      <c r="C916" s="55">
        <v>14</v>
      </c>
      <c r="D916" s="55">
        <v>75</v>
      </c>
      <c r="E916" s="55">
        <v>22.332999999999998</v>
      </c>
      <c r="F916" s="55">
        <v>0</v>
      </c>
      <c r="G916" s="55">
        <v>0</v>
      </c>
      <c r="H916" s="55">
        <v>0</v>
      </c>
      <c r="I916" s="55">
        <v>0</v>
      </c>
      <c r="J916" s="55">
        <v>0</v>
      </c>
      <c r="K916" s="55">
        <v>2.6669999999999998</v>
      </c>
    </row>
    <row r="917" spans="1:11" x14ac:dyDescent="0.2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</row>
    <row r="918" spans="1:11" x14ac:dyDescent="0.2">
      <c r="A918" s="55" t="s">
        <v>130</v>
      </c>
      <c r="B918" s="56">
        <v>18506</v>
      </c>
      <c r="C918" s="56">
        <v>1497</v>
      </c>
      <c r="D918" s="56">
        <v>17009</v>
      </c>
      <c r="E918" s="56">
        <v>15805</v>
      </c>
      <c r="F918" s="55">
        <v>111</v>
      </c>
      <c r="G918" s="55">
        <v>87</v>
      </c>
      <c r="H918" s="55">
        <v>126</v>
      </c>
      <c r="I918" s="55">
        <v>11</v>
      </c>
      <c r="J918" s="55">
        <v>100</v>
      </c>
      <c r="K918" s="55">
        <v>769</v>
      </c>
    </row>
    <row r="920" spans="1:11" x14ac:dyDescent="0.2">
      <c r="A920" s="55" t="s">
        <v>95</v>
      </c>
      <c r="B920" s="65"/>
      <c r="C920" s="65"/>
      <c r="D920" s="65"/>
      <c r="E920" s="65"/>
      <c r="F920" s="65"/>
      <c r="G920" s="65"/>
      <c r="H920" s="65"/>
      <c r="I920" s="65"/>
      <c r="J920" s="65"/>
      <c r="K920" s="65"/>
    </row>
    <row r="921" spans="1:11" x14ac:dyDescent="0.2">
      <c r="A921" s="55" t="s">
        <v>674</v>
      </c>
      <c r="B921" s="56">
        <v>3661</v>
      </c>
      <c r="C921" s="55">
        <v>124</v>
      </c>
      <c r="D921" s="56">
        <v>3537</v>
      </c>
      <c r="E921" s="57">
        <v>4201.47</v>
      </c>
      <c r="F921" s="55">
        <v>7</v>
      </c>
      <c r="G921" s="55">
        <v>26</v>
      </c>
      <c r="H921" s="55">
        <v>17</v>
      </c>
      <c r="I921" s="55">
        <v>0</v>
      </c>
      <c r="J921" s="55">
        <v>33</v>
      </c>
      <c r="K921" s="55">
        <v>194.465</v>
      </c>
    </row>
    <row r="922" spans="1:11" x14ac:dyDescent="0.2">
      <c r="A922" s="55" t="s">
        <v>390</v>
      </c>
      <c r="B922" s="55">
        <v>609</v>
      </c>
      <c r="C922" s="55">
        <v>24</v>
      </c>
      <c r="D922" s="55">
        <v>585</v>
      </c>
      <c r="E922" s="55">
        <v>5.9779999999999998</v>
      </c>
      <c r="F922" s="55">
        <v>1</v>
      </c>
      <c r="G922" s="55">
        <v>8</v>
      </c>
      <c r="H922" s="55">
        <v>1</v>
      </c>
      <c r="I922" s="55">
        <v>0</v>
      </c>
      <c r="J922" s="55">
        <v>5</v>
      </c>
      <c r="K922" s="55">
        <v>0.35599999999999998</v>
      </c>
    </row>
    <row r="923" spans="1:11" x14ac:dyDescent="0.2">
      <c r="A923" s="55" t="s">
        <v>391</v>
      </c>
      <c r="B923" s="55">
        <v>435</v>
      </c>
      <c r="C923" s="55">
        <v>30</v>
      </c>
      <c r="D923" s="55">
        <v>405</v>
      </c>
      <c r="E923" s="55">
        <v>5.5519999999999996</v>
      </c>
      <c r="F923" s="55">
        <v>2</v>
      </c>
      <c r="G923" s="55">
        <v>8</v>
      </c>
      <c r="H923" s="55">
        <v>4</v>
      </c>
      <c r="I923" s="55">
        <v>0</v>
      </c>
      <c r="J923" s="55">
        <v>7</v>
      </c>
      <c r="K923" s="55">
        <v>0.17899999999999999</v>
      </c>
    </row>
    <row r="924" spans="1:11" x14ac:dyDescent="0.2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</row>
    <row r="925" spans="1:11" x14ac:dyDescent="0.2">
      <c r="A925" s="55" t="s">
        <v>95</v>
      </c>
      <c r="B925" s="56">
        <v>4705</v>
      </c>
      <c r="C925" s="55">
        <v>178</v>
      </c>
      <c r="D925" s="56">
        <v>4527</v>
      </c>
      <c r="E925" s="56">
        <v>4213</v>
      </c>
      <c r="F925" s="55">
        <v>10</v>
      </c>
      <c r="G925" s="55">
        <v>42</v>
      </c>
      <c r="H925" s="55">
        <v>22</v>
      </c>
      <c r="I925" s="55">
        <v>0</v>
      </c>
      <c r="J925" s="55">
        <v>45</v>
      </c>
      <c r="K925" s="55">
        <v>195</v>
      </c>
    </row>
    <row r="927" spans="1:11" x14ac:dyDescent="0.2">
      <c r="A927" s="55" t="s">
        <v>80</v>
      </c>
      <c r="B927" s="65"/>
      <c r="C927" s="65"/>
      <c r="D927" s="65"/>
      <c r="E927" s="65"/>
      <c r="F927" s="65"/>
      <c r="G927" s="65"/>
      <c r="H927" s="65"/>
      <c r="I927" s="65"/>
      <c r="J927" s="65"/>
      <c r="K927" s="65"/>
    </row>
    <row r="928" spans="1:11" x14ac:dyDescent="0.2">
      <c r="A928" s="55" t="s">
        <v>674</v>
      </c>
      <c r="B928" s="56">
        <v>16788</v>
      </c>
      <c r="C928" s="56">
        <v>1023</v>
      </c>
      <c r="D928" s="56">
        <v>15765</v>
      </c>
      <c r="E928" s="57">
        <v>17222.02</v>
      </c>
      <c r="F928" s="55">
        <v>93</v>
      </c>
      <c r="G928" s="55">
        <v>42</v>
      </c>
      <c r="H928" s="55">
        <v>223</v>
      </c>
      <c r="I928" s="55">
        <v>8</v>
      </c>
      <c r="J928" s="55">
        <v>105</v>
      </c>
      <c r="K928" s="55">
        <v>806.01800000000003</v>
      </c>
    </row>
    <row r="929" spans="1:11" x14ac:dyDescent="0.2">
      <c r="A929" s="55" t="s">
        <v>642</v>
      </c>
      <c r="B929" s="55">
        <v>0</v>
      </c>
      <c r="C929" s="55">
        <v>0</v>
      </c>
      <c r="D929" s="55">
        <v>0</v>
      </c>
      <c r="E929" s="55">
        <v>0</v>
      </c>
      <c r="F929" s="55">
        <v>0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</row>
    <row r="930" spans="1:11" x14ac:dyDescent="0.2">
      <c r="A930" s="55" t="s">
        <v>505</v>
      </c>
      <c r="B930" s="55">
        <v>409</v>
      </c>
      <c r="C930" s="55">
        <v>27</v>
      </c>
      <c r="D930" s="55">
        <v>382</v>
      </c>
      <c r="E930" s="55">
        <v>34.9</v>
      </c>
      <c r="F930" s="55">
        <v>0</v>
      </c>
      <c r="G930" s="55">
        <v>4</v>
      </c>
      <c r="H930" s="55">
        <v>5</v>
      </c>
      <c r="I930" s="55">
        <v>0</v>
      </c>
      <c r="J930" s="55">
        <v>3</v>
      </c>
      <c r="K930" s="55">
        <v>2.1</v>
      </c>
    </row>
    <row r="931" spans="1:11" x14ac:dyDescent="0.2">
      <c r="A931" s="55" t="s">
        <v>506</v>
      </c>
      <c r="B931" s="55">
        <v>207</v>
      </c>
      <c r="C931" s="55">
        <v>25</v>
      </c>
      <c r="D931" s="55">
        <v>182</v>
      </c>
      <c r="E931" s="55">
        <v>10.058999999999999</v>
      </c>
      <c r="F931" s="55">
        <v>3</v>
      </c>
      <c r="G931" s="55">
        <v>0</v>
      </c>
      <c r="H931" s="55">
        <v>0</v>
      </c>
      <c r="I931" s="55">
        <v>0</v>
      </c>
      <c r="J931" s="55">
        <v>1</v>
      </c>
      <c r="K931" s="55">
        <v>0.41199999999999998</v>
      </c>
    </row>
    <row r="932" spans="1:11" x14ac:dyDescent="0.2">
      <c r="A932" s="55" t="s">
        <v>507</v>
      </c>
      <c r="B932" s="55">
        <v>295</v>
      </c>
      <c r="C932" s="55">
        <v>26</v>
      </c>
      <c r="D932" s="55">
        <v>269</v>
      </c>
      <c r="E932" s="55">
        <v>11.318</v>
      </c>
      <c r="F932" s="55">
        <v>1</v>
      </c>
      <c r="G932" s="55">
        <v>1</v>
      </c>
      <c r="H932" s="55">
        <v>3</v>
      </c>
      <c r="I932" s="55">
        <v>0</v>
      </c>
      <c r="J932" s="55">
        <v>0</v>
      </c>
      <c r="K932" s="55">
        <v>0.68200000000000005</v>
      </c>
    </row>
    <row r="933" spans="1:11" x14ac:dyDescent="0.2">
      <c r="A933" s="55" t="s">
        <v>508</v>
      </c>
      <c r="B933" s="56">
        <v>1933</v>
      </c>
      <c r="C933" s="55">
        <v>106</v>
      </c>
      <c r="D933" s="56">
        <v>1827</v>
      </c>
      <c r="E933" s="55">
        <v>39.162999999999997</v>
      </c>
      <c r="F933" s="55">
        <v>8</v>
      </c>
      <c r="G933" s="55">
        <v>10</v>
      </c>
      <c r="H933" s="55">
        <v>23</v>
      </c>
      <c r="I933" s="55">
        <v>0</v>
      </c>
      <c r="J933" s="55">
        <v>11</v>
      </c>
      <c r="K933" s="55">
        <v>2.1160000000000001</v>
      </c>
    </row>
    <row r="934" spans="1:11" x14ac:dyDescent="0.2">
      <c r="A934" s="55" t="s">
        <v>509</v>
      </c>
      <c r="B934" s="55">
        <v>177</v>
      </c>
      <c r="C934" s="55">
        <v>21</v>
      </c>
      <c r="D934" s="55">
        <v>156</v>
      </c>
      <c r="E934" s="55">
        <v>8.5879999999999992</v>
      </c>
      <c r="F934" s="55">
        <v>0</v>
      </c>
      <c r="G934" s="55">
        <v>0</v>
      </c>
      <c r="H934" s="55">
        <v>0</v>
      </c>
      <c r="I934" s="55">
        <v>0</v>
      </c>
      <c r="J934" s="55">
        <v>1</v>
      </c>
      <c r="K934" s="55">
        <v>0.52900000000000003</v>
      </c>
    </row>
    <row r="935" spans="1:11" x14ac:dyDescent="0.2">
      <c r="A935" s="55" t="s">
        <v>644</v>
      </c>
      <c r="B935" s="55">
        <v>0</v>
      </c>
      <c r="C935" s="55">
        <v>0</v>
      </c>
      <c r="D935" s="55">
        <v>0</v>
      </c>
      <c r="E935" s="55">
        <v>0</v>
      </c>
      <c r="F935" s="55">
        <v>0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</row>
    <row r="936" spans="1:11" x14ac:dyDescent="0.2">
      <c r="A936" s="55" t="s">
        <v>510</v>
      </c>
      <c r="B936" s="55">
        <v>120</v>
      </c>
      <c r="C936" s="55">
        <v>8</v>
      </c>
      <c r="D936" s="55">
        <v>112</v>
      </c>
      <c r="E936" s="55">
        <v>4.952</v>
      </c>
      <c r="F936" s="55">
        <v>0</v>
      </c>
      <c r="G936" s="55">
        <v>0</v>
      </c>
      <c r="H936" s="55">
        <v>5</v>
      </c>
      <c r="I936" s="55">
        <v>0</v>
      </c>
      <c r="J936" s="55">
        <v>0</v>
      </c>
      <c r="K936" s="55">
        <v>0.14299999999999999</v>
      </c>
    </row>
    <row r="937" spans="1:11" x14ac:dyDescent="0.2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</row>
    <row r="938" spans="1:11" x14ac:dyDescent="0.2">
      <c r="A938" s="55" t="s">
        <v>80</v>
      </c>
      <c r="B938" s="56">
        <v>19929</v>
      </c>
      <c r="C938" s="56">
        <v>1236</v>
      </c>
      <c r="D938" s="56">
        <v>18693</v>
      </c>
      <c r="E938" s="56">
        <v>17331</v>
      </c>
      <c r="F938" s="55">
        <v>105</v>
      </c>
      <c r="G938" s="55">
        <v>57</v>
      </c>
      <c r="H938" s="55">
        <v>259</v>
      </c>
      <c r="I938" s="55">
        <v>8</v>
      </c>
      <c r="J938" s="55">
        <v>121</v>
      </c>
      <c r="K938" s="55">
        <v>812</v>
      </c>
    </row>
    <row r="940" spans="1:11" x14ac:dyDescent="0.2">
      <c r="A940" s="55" t="s">
        <v>56</v>
      </c>
      <c r="B940" s="65"/>
      <c r="C940" s="65"/>
      <c r="D940" s="65"/>
      <c r="E940" s="65"/>
      <c r="F940" s="65"/>
      <c r="G940" s="65"/>
      <c r="H940" s="65"/>
      <c r="I940" s="65"/>
      <c r="J940" s="65"/>
      <c r="K940" s="65"/>
    </row>
    <row r="941" spans="1:11" x14ac:dyDescent="0.2">
      <c r="A941" s="55" t="s">
        <v>674</v>
      </c>
      <c r="B941" s="56">
        <v>11127</v>
      </c>
      <c r="C941" s="56">
        <v>1331</v>
      </c>
      <c r="D941" s="56">
        <v>9796</v>
      </c>
      <c r="E941" s="57">
        <v>35710.447</v>
      </c>
      <c r="F941" s="55">
        <v>957</v>
      </c>
      <c r="G941" s="55">
        <v>290</v>
      </c>
      <c r="H941" s="55">
        <v>101</v>
      </c>
      <c r="I941" s="55">
        <v>10</v>
      </c>
      <c r="J941" s="55">
        <v>45</v>
      </c>
      <c r="K941" s="57">
        <v>2064.7910000000002</v>
      </c>
    </row>
    <row r="942" spans="1:11" x14ac:dyDescent="0.2">
      <c r="A942" s="55" t="s">
        <v>206</v>
      </c>
      <c r="B942" s="55">
        <v>236</v>
      </c>
      <c r="C942" s="55">
        <v>18</v>
      </c>
      <c r="D942" s="55">
        <v>218</v>
      </c>
      <c r="E942" s="55">
        <v>17.082999999999998</v>
      </c>
      <c r="F942" s="55">
        <v>0</v>
      </c>
      <c r="G942" s="55">
        <v>1</v>
      </c>
      <c r="H942" s="55">
        <v>0</v>
      </c>
      <c r="I942" s="55">
        <v>0</v>
      </c>
      <c r="J942" s="55">
        <v>0</v>
      </c>
      <c r="K942" s="55">
        <v>1</v>
      </c>
    </row>
    <row r="943" spans="1:11" x14ac:dyDescent="0.2">
      <c r="A943" s="55" t="s">
        <v>207</v>
      </c>
      <c r="B943" s="56">
        <v>16449</v>
      </c>
      <c r="C943" s="56">
        <v>1714</v>
      </c>
      <c r="D943" s="56">
        <v>14735</v>
      </c>
      <c r="E943" s="55">
        <v>27.253</v>
      </c>
      <c r="F943" s="55">
        <v>116</v>
      </c>
      <c r="G943" s="55">
        <v>139</v>
      </c>
      <c r="H943" s="55">
        <v>106</v>
      </c>
      <c r="I943" s="55">
        <v>9</v>
      </c>
      <c r="J943" s="55">
        <v>70</v>
      </c>
      <c r="K943" s="55">
        <v>1.452</v>
      </c>
    </row>
    <row r="944" spans="1:11" x14ac:dyDescent="0.2">
      <c r="A944" s="55" t="s">
        <v>208</v>
      </c>
      <c r="B944" s="55">
        <v>364</v>
      </c>
      <c r="C944" s="55">
        <v>20</v>
      </c>
      <c r="D944" s="55">
        <v>344</v>
      </c>
      <c r="E944" s="55">
        <v>17.611000000000001</v>
      </c>
      <c r="F944" s="55">
        <v>3</v>
      </c>
      <c r="G944" s="55">
        <v>1</v>
      </c>
      <c r="H944" s="55">
        <v>1</v>
      </c>
      <c r="I944" s="55">
        <v>0</v>
      </c>
      <c r="J944" s="55">
        <v>2</v>
      </c>
      <c r="K944" s="55">
        <v>1.111</v>
      </c>
    </row>
    <row r="945" spans="1:11" x14ac:dyDescent="0.2">
      <c r="A945" s="55" t="s">
        <v>209</v>
      </c>
      <c r="B945" s="55">
        <v>343</v>
      </c>
      <c r="C945" s="55">
        <v>19</v>
      </c>
      <c r="D945" s="55">
        <v>324</v>
      </c>
      <c r="E945" s="55">
        <v>12.04</v>
      </c>
      <c r="F945" s="55">
        <v>0</v>
      </c>
      <c r="G945" s="55">
        <v>5</v>
      </c>
      <c r="H945" s="55">
        <v>2</v>
      </c>
      <c r="I945" s="55">
        <v>0</v>
      </c>
      <c r="J945" s="55">
        <v>3</v>
      </c>
      <c r="K945" s="55">
        <v>0.52</v>
      </c>
    </row>
    <row r="946" spans="1:11" x14ac:dyDescent="0.2">
      <c r="A946" s="55" t="s">
        <v>210</v>
      </c>
      <c r="B946" s="55">
        <v>44</v>
      </c>
      <c r="C946" s="55">
        <v>1</v>
      </c>
      <c r="D946" s="55">
        <v>43</v>
      </c>
      <c r="E946" s="55">
        <v>6.1669999999999998</v>
      </c>
      <c r="F946" s="55">
        <v>0</v>
      </c>
      <c r="G946" s="55">
        <v>2</v>
      </c>
      <c r="H946" s="55">
        <v>0</v>
      </c>
      <c r="I946" s="55">
        <v>0</v>
      </c>
      <c r="J946" s="55">
        <v>0</v>
      </c>
      <c r="K946" s="55">
        <v>0.66700000000000004</v>
      </c>
    </row>
    <row r="947" spans="1:11" x14ac:dyDescent="0.2">
      <c r="A947" s="55" t="s">
        <v>211</v>
      </c>
      <c r="B947" s="56">
        <v>3833</v>
      </c>
      <c r="C947" s="55">
        <v>531</v>
      </c>
      <c r="D947" s="56">
        <v>3302</v>
      </c>
      <c r="E947" s="55">
        <v>20.148</v>
      </c>
      <c r="F947" s="55">
        <v>25</v>
      </c>
      <c r="G947" s="55">
        <v>36</v>
      </c>
      <c r="H947" s="55">
        <v>22</v>
      </c>
      <c r="I947" s="55">
        <v>0</v>
      </c>
      <c r="J947" s="55">
        <v>38</v>
      </c>
      <c r="K947" s="55">
        <v>2.254</v>
      </c>
    </row>
    <row r="948" spans="1:11" x14ac:dyDescent="0.2">
      <c r="A948" s="55" t="s">
        <v>212</v>
      </c>
      <c r="B948" s="55">
        <v>852</v>
      </c>
      <c r="C948" s="55">
        <v>57</v>
      </c>
      <c r="D948" s="55">
        <v>795</v>
      </c>
      <c r="E948" s="55">
        <v>17.738</v>
      </c>
      <c r="F948" s="55">
        <v>0</v>
      </c>
      <c r="G948" s="55">
        <v>4</v>
      </c>
      <c r="H948" s="55">
        <v>3</v>
      </c>
      <c r="I948" s="55">
        <v>3</v>
      </c>
      <c r="J948" s="55">
        <v>4</v>
      </c>
      <c r="K948" s="55">
        <v>0.85699999999999998</v>
      </c>
    </row>
    <row r="949" spans="1:11" x14ac:dyDescent="0.2">
      <c r="A949" s="55" t="s">
        <v>213</v>
      </c>
      <c r="B949" s="56">
        <v>3946</v>
      </c>
      <c r="C949" s="55">
        <v>311</v>
      </c>
      <c r="D949" s="56">
        <v>3635</v>
      </c>
      <c r="E949" s="55">
        <v>35.808999999999997</v>
      </c>
      <c r="F949" s="55">
        <v>12</v>
      </c>
      <c r="G949" s="55">
        <v>17</v>
      </c>
      <c r="H949" s="55">
        <v>9</v>
      </c>
      <c r="I949" s="55">
        <v>3</v>
      </c>
      <c r="J949" s="55">
        <v>19</v>
      </c>
      <c r="K949" s="55">
        <v>2.2229999999999999</v>
      </c>
    </row>
    <row r="950" spans="1:11" x14ac:dyDescent="0.2">
      <c r="A950" s="55" t="s">
        <v>214</v>
      </c>
      <c r="B950" s="56">
        <v>2960</v>
      </c>
      <c r="C950" s="55">
        <v>325</v>
      </c>
      <c r="D950" s="56">
        <v>2635</v>
      </c>
      <c r="E950" s="55">
        <v>38.564999999999998</v>
      </c>
      <c r="F950" s="55">
        <v>17</v>
      </c>
      <c r="G950" s="55">
        <v>14</v>
      </c>
      <c r="H950" s="55">
        <v>7</v>
      </c>
      <c r="I950" s="55">
        <v>0</v>
      </c>
      <c r="J950" s="55">
        <v>19</v>
      </c>
      <c r="K950" s="55">
        <v>3.016</v>
      </c>
    </row>
    <row r="951" spans="1:11" x14ac:dyDescent="0.2">
      <c r="A951" s="55" t="s">
        <v>215</v>
      </c>
      <c r="B951" s="56">
        <v>3693</v>
      </c>
      <c r="C951" s="55">
        <v>350</v>
      </c>
      <c r="D951" s="56">
        <v>3343</v>
      </c>
      <c r="E951" s="55">
        <v>17.652999999999999</v>
      </c>
      <c r="F951" s="55">
        <v>7</v>
      </c>
      <c r="G951" s="55">
        <v>35</v>
      </c>
      <c r="H951" s="55">
        <v>30</v>
      </c>
      <c r="I951" s="55">
        <v>2</v>
      </c>
      <c r="J951" s="55">
        <v>23</v>
      </c>
      <c r="K951" s="55">
        <v>0.79</v>
      </c>
    </row>
    <row r="952" spans="1:11" x14ac:dyDescent="0.2">
      <c r="A952" s="55" t="s">
        <v>216</v>
      </c>
      <c r="B952" s="55">
        <v>512</v>
      </c>
      <c r="C952" s="55">
        <v>55</v>
      </c>
      <c r="D952" s="55">
        <v>457</v>
      </c>
      <c r="E952" s="55">
        <v>14.448</v>
      </c>
      <c r="F952" s="55">
        <v>2</v>
      </c>
      <c r="G952" s="55">
        <v>6</v>
      </c>
      <c r="H952" s="55">
        <v>1</v>
      </c>
      <c r="I952" s="55">
        <v>1</v>
      </c>
      <c r="J952" s="55">
        <v>2</v>
      </c>
      <c r="K952" s="55">
        <v>0.89700000000000002</v>
      </c>
    </row>
    <row r="953" spans="1:11" x14ac:dyDescent="0.2">
      <c r="A953" s="55" t="s">
        <v>217</v>
      </c>
      <c r="B953" s="55">
        <v>737</v>
      </c>
      <c r="C953" s="55">
        <v>72</v>
      </c>
      <c r="D953" s="55">
        <v>665</v>
      </c>
      <c r="E953" s="55">
        <v>23.038</v>
      </c>
      <c r="F953" s="55">
        <v>4</v>
      </c>
      <c r="G953" s="55">
        <v>9</v>
      </c>
      <c r="H953" s="55">
        <v>5</v>
      </c>
      <c r="I953" s="55">
        <v>2</v>
      </c>
      <c r="J953" s="55">
        <v>9</v>
      </c>
      <c r="K953" s="55">
        <v>1.423</v>
      </c>
    </row>
    <row r="954" spans="1:11" x14ac:dyDescent="0.2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</row>
    <row r="955" spans="1:11" x14ac:dyDescent="0.2">
      <c r="A955" s="55" t="s">
        <v>56</v>
      </c>
      <c r="B955" s="56">
        <v>45096</v>
      </c>
      <c r="C955" s="56">
        <v>4804</v>
      </c>
      <c r="D955" s="56">
        <v>40292</v>
      </c>
      <c r="E955" s="56">
        <v>35958</v>
      </c>
      <c r="F955" s="56">
        <v>1143</v>
      </c>
      <c r="G955" s="55">
        <v>559</v>
      </c>
      <c r="H955" s="55">
        <v>287</v>
      </c>
      <c r="I955" s="55">
        <v>30</v>
      </c>
      <c r="J955" s="55">
        <v>234</v>
      </c>
      <c r="K955" s="56">
        <v>2081</v>
      </c>
    </row>
    <row r="957" spans="1:11" x14ac:dyDescent="0.2">
      <c r="A957" s="55" t="s">
        <v>132</v>
      </c>
      <c r="B957" s="65"/>
      <c r="C957" s="65"/>
      <c r="D957" s="65"/>
      <c r="E957" s="65"/>
      <c r="F957" s="65"/>
      <c r="G957" s="65"/>
      <c r="H957" s="65"/>
      <c r="I957" s="65"/>
      <c r="J957" s="65"/>
      <c r="K957" s="65"/>
    </row>
    <row r="958" spans="1:11" x14ac:dyDescent="0.2">
      <c r="A958" s="55" t="s">
        <v>674</v>
      </c>
      <c r="B958" s="56">
        <v>23006</v>
      </c>
      <c r="C958" s="56">
        <v>1056</v>
      </c>
      <c r="D958" s="56">
        <v>21950</v>
      </c>
      <c r="E958" s="57">
        <v>21067.578000000001</v>
      </c>
      <c r="F958" s="55">
        <v>64</v>
      </c>
      <c r="G958" s="55">
        <v>64</v>
      </c>
      <c r="H958" s="55">
        <v>277</v>
      </c>
      <c r="I958" s="55">
        <v>19</v>
      </c>
      <c r="J958" s="55">
        <v>110</v>
      </c>
      <c r="K958" s="57">
        <v>1068.067</v>
      </c>
    </row>
    <row r="959" spans="1:11" x14ac:dyDescent="0.2">
      <c r="A959" s="55" t="s">
        <v>515</v>
      </c>
      <c r="B959" s="55">
        <v>811</v>
      </c>
      <c r="C959" s="55">
        <v>63</v>
      </c>
      <c r="D959" s="55">
        <v>748</v>
      </c>
      <c r="E959" s="55">
        <v>15.422000000000001</v>
      </c>
      <c r="F959" s="55">
        <v>1</v>
      </c>
      <c r="G959" s="55">
        <v>0</v>
      </c>
      <c r="H959" s="55">
        <v>3</v>
      </c>
      <c r="I959" s="55">
        <v>0</v>
      </c>
      <c r="J959" s="55">
        <v>8</v>
      </c>
      <c r="K959" s="55">
        <v>0.93300000000000005</v>
      </c>
    </row>
    <row r="960" spans="1:11" x14ac:dyDescent="0.2">
      <c r="A960" s="55" t="s">
        <v>625</v>
      </c>
      <c r="B960" s="55">
        <v>110</v>
      </c>
      <c r="C960" s="55">
        <v>25</v>
      </c>
      <c r="D960" s="55">
        <v>85</v>
      </c>
      <c r="E960" s="55">
        <v>53</v>
      </c>
      <c r="F960" s="55">
        <v>10</v>
      </c>
      <c r="G960" s="55">
        <v>1</v>
      </c>
      <c r="H960" s="55">
        <v>8</v>
      </c>
      <c r="I960" s="55">
        <v>0</v>
      </c>
      <c r="J960" s="55">
        <v>1</v>
      </c>
      <c r="K960" s="55">
        <v>12</v>
      </c>
    </row>
    <row r="961" spans="1:11" x14ac:dyDescent="0.2">
      <c r="A961" s="55" t="s">
        <v>522</v>
      </c>
      <c r="B961" s="55">
        <v>0</v>
      </c>
      <c r="C961" s="55">
        <v>0</v>
      </c>
      <c r="D961" s="55">
        <v>0</v>
      </c>
      <c r="E961" s="55">
        <v>0</v>
      </c>
      <c r="F961" s="55">
        <v>0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</row>
    <row r="962" spans="1:11" x14ac:dyDescent="0.2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</row>
    <row r="963" spans="1:11" x14ac:dyDescent="0.2">
      <c r="A963" s="55" t="s">
        <v>132</v>
      </c>
      <c r="B963" s="56">
        <v>23927</v>
      </c>
      <c r="C963" s="56">
        <v>1144</v>
      </c>
      <c r="D963" s="56">
        <v>22783</v>
      </c>
      <c r="E963" s="56">
        <v>21136</v>
      </c>
      <c r="F963" s="55">
        <v>75</v>
      </c>
      <c r="G963" s="55">
        <v>65</v>
      </c>
      <c r="H963" s="55">
        <v>288</v>
      </c>
      <c r="I963" s="55">
        <v>19</v>
      </c>
      <c r="J963" s="55">
        <v>119</v>
      </c>
      <c r="K963" s="56">
        <v>1081</v>
      </c>
    </row>
    <row r="965" spans="1:11" x14ac:dyDescent="0.2">
      <c r="A965" s="55" t="s">
        <v>84</v>
      </c>
      <c r="B965" s="65"/>
      <c r="C965" s="65"/>
      <c r="D965" s="65"/>
      <c r="E965" s="65"/>
      <c r="F965" s="65"/>
      <c r="G965" s="65"/>
      <c r="H965" s="65"/>
      <c r="I965" s="65"/>
      <c r="J965" s="65"/>
      <c r="K965" s="65"/>
    </row>
    <row r="966" spans="1:11" x14ac:dyDescent="0.2">
      <c r="A966" s="55" t="s">
        <v>674</v>
      </c>
      <c r="B966" s="56">
        <v>2714</v>
      </c>
      <c r="C966" s="56">
        <v>1404</v>
      </c>
      <c r="D966" s="56">
        <v>1310</v>
      </c>
      <c r="E966" s="57">
        <v>4265.4610000000002</v>
      </c>
      <c r="F966" s="55">
        <v>9</v>
      </c>
      <c r="G966" s="55">
        <v>14</v>
      </c>
      <c r="H966" s="55">
        <v>18</v>
      </c>
      <c r="I966" s="55">
        <v>1</v>
      </c>
      <c r="J966" s="55">
        <v>8</v>
      </c>
      <c r="K966" s="55">
        <v>285.27800000000002</v>
      </c>
    </row>
    <row r="967" spans="1:11" x14ac:dyDescent="0.2">
      <c r="A967" s="55" t="s">
        <v>353</v>
      </c>
      <c r="B967" s="56">
        <v>2644</v>
      </c>
      <c r="C967" s="55">
        <v>658</v>
      </c>
      <c r="D967" s="56">
        <v>1986</v>
      </c>
      <c r="E967" s="55">
        <v>12.878</v>
      </c>
      <c r="F967" s="55">
        <v>9</v>
      </c>
      <c r="G967" s="55">
        <v>21</v>
      </c>
      <c r="H967" s="55">
        <v>26</v>
      </c>
      <c r="I967" s="55">
        <v>4</v>
      </c>
      <c r="J967" s="55">
        <v>26</v>
      </c>
      <c r="K967" s="55">
        <v>0.79100000000000004</v>
      </c>
    </row>
    <row r="968" spans="1:11" x14ac:dyDescent="0.2">
      <c r="A968" s="55" t="s">
        <v>354</v>
      </c>
      <c r="B968" s="56">
        <v>1896</v>
      </c>
      <c r="C968" s="55">
        <v>590</v>
      </c>
      <c r="D968" s="56">
        <v>1306</v>
      </c>
      <c r="E968" s="55">
        <v>26.356000000000002</v>
      </c>
      <c r="F968" s="55">
        <v>7</v>
      </c>
      <c r="G968" s="55">
        <v>10</v>
      </c>
      <c r="H968" s="55">
        <v>15</v>
      </c>
      <c r="I968" s="55">
        <v>3</v>
      </c>
      <c r="J968" s="55">
        <v>11</v>
      </c>
      <c r="K968" s="55">
        <v>1.6439999999999999</v>
      </c>
    </row>
    <row r="969" spans="1:11" x14ac:dyDescent="0.2">
      <c r="A969" s="55" t="s">
        <v>355</v>
      </c>
      <c r="B969" s="55">
        <v>204</v>
      </c>
      <c r="C969" s="55">
        <v>17</v>
      </c>
      <c r="D969" s="55">
        <v>187</v>
      </c>
      <c r="E969" s="55">
        <v>3.306</v>
      </c>
      <c r="F969" s="55">
        <v>6</v>
      </c>
      <c r="G969" s="55">
        <v>1</v>
      </c>
      <c r="H969" s="55">
        <v>4</v>
      </c>
      <c r="I969" s="55">
        <v>0</v>
      </c>
      <c r="J969" s="55">
        <v>0</v>
      </c>
      <c r="K969" s="55">
        <v>0.28599999999999998</v>
      </c>
    </row>
    <row r="970" spans="1:11" x14ac:dyDescent="0.2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</row>
    <row r="971" spans="1:11" x14ac:dyDescent="0.2">
      <c r="A971" s="55" t="s">
        <v>84</v>
      </c>
      <c r="B971" s="56">
        <v>7458</v>
      </c>
      <c r="C971" s="56">
        <v>2669</v>
      </c>
      <c r="D971" s="56">
        <v>4789</v>
      </c>
      <c r="E971" s="56">
        <v>4308</v>
      </c>
      <c r="F971" s="55">
        <v>31</v>
      </c>
      <c r="G971" s="55">
        <v>46</v>
      </c>
      <c r="H971" s="55">
        <v>63</v>
      </c>
      <c r="I971" s="55">
        <v>8</v>
      </c>
      <c r="J971" s="55">
        <v>45</v>
      </c>
      <c r="K971" s="55">
        <v>288</v>
      </c>
    </row>
    <row r="973" spans="1:11" x14ac:dyDescent="0.2">
      <c r="A973" s="55" t="s">
        <v>133</v>
      </c>
      <c r="B973" s="65"/>
      <c r="C973" s="65"/>
      <c r="D973" s="65"/>
      <c r="E973" s="65"/>
      <c r="F973" s="65"/>
      <c r="G973" s="65"/>
      <c r="H973" s="65"/>
      <c r="I973" s="65"/>
      <c r="J973" s="65"/>
      <c r="K973" s="65"/>
    </row>
    <row r="974" spans="1:11" x14ac:dyDescent="0.2">
      <c r="A974" s="55" t="s">
        <v>674</v>
      </c>
      <c r="B974" s="56">
        <v>16230</v>
      </c>
      <c r="C974" s="56">
        <v>1147</v>
      </c>
      <c r="D974" s="56">
        <v>15083</v>
      </c>
      <c r="E974" s="57">
        <v>14876.215</v>
      </c>
      <c r="F974" s="55">
        <v>80</v>
      </c>
      <c r="G974" s="55">
        <v>111</v>
      </c>
      <c r="H974" s="55">
        <v>91</v>
      </c>
      <c r="I974" s="55">
        <v>9</v>
      </c>
      <c r="J974" s="55">
        <v>84</v>
      </c>
      <c r="K974" s="55">
        <v>841.74199999999996</v>
      </c>
    </row>
    <row r="975" spans="1:11" x14ac:dyDescent="0.2">
      <c r="A975" s="55" t="s">
        <v>526</v>
      </c>
      <c r="B975" s="55">
        <v>297</v>
      </c>
      <c r="C975" s="55">
        <v>27</v>
      </c>
      <c r="D975" s="55">
        <v>270</v>
      </c>
      <c r="E975" s="55">
        <v>12.25</v>
      </c>
      <c r="F975" s="55">
        <v>0</v>
      </c>
      <c r="G975" s="55">
        <v>3</v>
      </c>
      <c r="H975" s="55">
        <v>1</v>
      </c>
      <c r="I975" s="55">
        <v>0</v>
      </c>
      <c r="J975" s="55">
        <v>5</v>
      </c>
      <c r="K975" s="55">
        <v>0.8</v>
      </c>
    </row>
    <row r="976" spans="1:11" x14ac:dyDescent="0.2">
      <c r="A976" s="55" t="s">
        <v>527</v>
      </c>
      <c r="B976" s="55">
        <v>726</v>
      </c>
      <c r="C976" s="55">
        <v>55</v>
      </c>
      <c r="D976" s="55">
        <v>671</v>
      </c>
      <c r="E976" s="55">
        <v>12.077</v>
      </c>
      <c r="F976" s="55">
        <v>5</v>
      </c>
      <c r="G976" s="55">
        <v>2</v>
      </c>
      <c r="H976" s="55">
        <v>7</v>
      </c>
      <c r="I976" s="55">
        <v>0</v>
      </c>
      <c r="J976" s="55">
        <v>3</v>
      </c>
      <c r="K976" s="55">
        <v>0.5</v>
      </c>
    </row>
    <row r="977" spans="1:11" x14ac:dyDescent="0.2">
      <c r="A977" s="55" t="s">
        <v>528</v>
      </c>
      <c r="B977" s="55">
        <v>111</v>
      </c>
      <c r="C977" s="55">
        <v>5</v>
      </c>
      <c r="D977" s="55">
        <v>106</v>
      </c>
      <c r="E977" s="55">
        <v>7.8330000000000002</v>
      </c>
      <c r="F977" s="55">
        <v>3</v>
      </c>
      <c r="G977" s="55">
        <v>2</v>
      </c>
      <c r="H977" s="55">
        <v>0</v>
      </c>
      <c r="I977" s="55">
        <v>0</v>
      </c>
      <c r="J977" s="55">
        <v>0</v>
      </c>
      <c r="K977" s="55">
        <v>0.58299999999999996</v>
      </c>
    </row>
    <row r="978" spans="1:11" x14ac:dyDescent="0.2">
      <c r="A978" s="55" t="s">
        <v>529</v>
      </c>
      <c r="B978" s="55">
        <v>38</v>
      </c>
      <c r="C978" s="55">
        <v>3</v>
      </c>
      <c r="D978" s="55">
        <v>35</v>
      </c>
      <c r="E978" s="55">
        <v>3.625</v>
      </c>
      <c r="F978" s="55">
        <v>1</v>
      </c>
      <c r="G978" s="55">
        <v>0</v>
      </c>
      <c r="H978" s="55">
        <v>0</v>
      </c>
      <c r="I978" s="55">
        <v>0</v>
      </c>
      <c r="J978" s="55">
        <v>2</v>
      </c>
      <c r="K978" s="55">
        <v>0.375</v>
      </c>
    </row>
    <row r="979" spans="1:11" x14ac:dyDescent="0.2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</row>
    <row r="980" spans="1:11" x14ac:dyDescent="0.2">
      <c r="A980" s="55" t="s">
        <v>133</v>
      </c>
      <c r="B980" s="56">
        <v>17402</v>
      </c>
      <c r="C980" s="56">
        <v>1237</v>
      </c>
      <c r="D980" s="56">
        <v>16165</v>
      </c>
      <c r="E980" s="56">
        <v>14912</v>
      </c>
      <c r="F980" s="55">
        <v>89</v>
      </c>
      <c r="G980" s="55">
        <v>118</v>
      </c>
      <c r="H980" s="55">
        <v>99</v>
      </c>
      <c r="I980" s="55">
        <v>9</v>
      </c>
      <c r="J980" s="55">
        <v>94</v>
      </c>
      <c r="K980" s="55">
        <v>844</v>
      </c>
    </row>
    <row r="982" spans="1:11" x14ac:dyDescent="0.2">
      <c r="A982" s="55" t="s">
        <v>665</v>
      </c>
      <c r="B982" s="65"/>
      <c r="C982" s="65"/>
      <c r="D982" s="65"/>
      <c r="E982" s="65"/>
      <c r="F982" s="65"/>
      <c r="G982" s="65"/>
      <c r="H982" s="65"/>
      <c r="I982" s="65"/>
      <c r="J982" s="65"/>
      <c r="K982" s="65"/>
    </row>
    <row r="983" spans="1:11" x14ac:dyDescent="0.2">
      <c r="A983" s="55" t="s">
        <v>674</v>
      </c>
      <c r="B983" s="56">
        <v>14739</v>
      </c>
      <c r="C983" s="55">
        <v>955</v>
      </c>
      <c r="D983" s="56">
        <v>13784</v>
      </c>
      <c r="E983" s="57">
        <v>20936.233</v>
      </c>
      <c r="F983" s="55">
        <v>67</v>
      </c>
      <c r="G983" s="55">
        <v>84</v>
      </c>
      <c r="H983" s="55">
        <v>105</v>
      </c>
      <c r="I983" s="55">
        <v>10</v>
      </c>
      <c r="J983" s="55">
        <v>110</v>
      </c>
      <c r="K983" s="57">
        <v>1348.807</v>
      </c>
    </row>
    <row r="984" spans="1:11" x14ac:dyDescent="0.2">
      <c r="A984" s="55" t="s">
        <v>218</v>
      </c>
      <c r="B984" s="56">
        <v>1166</v>
      </c>
      <c r="C984" s="55">
        <v>87</v>
      </c>
      <c r="D984" s="56">
        <v>1079</v>
      </c>
      <c r="E984" s="55">
        <v>10.452</v>
      </c>
      <c r="F984" s="55">
        <v>13</v>
      </c>
      <c r="G984" s="55">
        <v>12</v>
      </c>
      <c r="H984" s="55">
        <v>9</v>
      </c>
      <c r="I984" s="55">
        <v>0</v>
      </c>
      <c r="J984" s="55">
        <v>2</v>
      </c>
      <c r="K984" s="55">
        <v>0.76300000000000001</v>
      </c>
    </row>
    <row r="985" spans="1:11" x14ac:dyDescent="0.2">
      <c r="A985" s="55" t="s">
        <v>219</v>
      </c>
      <c r="B985" s="55">
        <v>143</v>
      </c>
      <c r="C985" s="55">
        <v>6</v>
      </c>
      <c r="D985" s="55">
        <v>137</v>
      </c>
      <c r="E985" s="55">
        <v>28.75</v>
      </c>
      <c r="F985" s="55">
        <v>0</v>
      </c>
      <c r="G985" s="55">
        <v>0</v>
      </c>
      <c r="H985" s="55">
        <v>1</v>
      </c>
      <c r="I985" s="55">
        <v>0</v>
      </c>
      <c r="J985" s="55">
        <v>7</v>
      </c>
      <c r="K985" s="55">
        <v>3.5</v>
      </c>
    </row>
    <row r="986" spans="1:11" x14ac:dyDescent="0.2">
      <c r="A986" s="55" t="s">
        <v>220</v>
      </c>
      <c r="B986" s="55">
        <v>128</v>
      </c>
      <c r="C986" s="55">
        <v>8</v>
      </c>
      <c r="D986" s="55">
        <v>120</v>
      </c>
      <c r="E986" s="55">
        <v>10.182</v>
      </c>
      <c r="F986" s="55">
        <v>0</v>
      </c>
      <c r="G986" s="55">
        <v>0</v>
      </c>
      <c r="H986" s="55">
        <v>2</v>
      </c>
      <c r="I986" s="55">
        <v>0</v>
      </c>
      <c r="J986" s="55">
        <v>0</v>
      </c>
      <c r="K986" s="55">
        <v>0.54500000000000004</v>
      </c>
    </row>
    <row r="987" spans="1:11" x14ac:dyDescent="0.2">
      <c r="A987" s="55" t="s">
        <v>221</v>
      </c>
      <c r="B987" s="55">
        <v>63</v>
      </c>
      <c r="C987" s="55">
        <v>7</v>
      </c>
      <c r="D987" s="55">
        <v>56</v>
      </c>
      <c r="E987" s="55">
        <v>5.7779999999999996</v>
      </c>
      <c r="F987" s="55">
        <v>0</v>
      </c>
      <c r="G987" s="55">
        <v>0</v>
      </c>
      <c r="H987" s="55">
        <v>0</v>
      </c>
      <c r="I987" s="55">
        <v>0</v>
      </c>
      <c r="J987" s="55">
        <v>0</v>
      </c>
      <c r="K987" s="55">
        <v>0.44400000000000001</v>
      </c>
    </row>
    <row r="988" spans="1:11" ht="25.5" x14ac:dyDescent="0.2">
      <c r="A988" s="55" t="s">
        <v>222</v>
      </c>
      <c r="B988" s="55">
        <v>24</v>
      </c>
      <c r="C988" s="55">
        <v>1</v>
      </c>
      <c r="D988" s="55">
        <v>23</v>
      </c>
      <c r="E988" s="55">
        <v>20</v>
      </c>
      <c r="F988" s="55">
        <v>0</v>
      </c>
      <c r="G988" s="55">
        <v>0</v>
      </c>
      <c r="H988" s="55">
        <v>0</v>
      </c>
      <c r="I988" s="55">
        <v>0</v>
      </c>
      <c r="J988" s="55">
        <v>0</v>
      </c>
      <c r="K988" s="55">
        <v>3</v>
      </c>
    </row>
    <row r="989" spans="1:11" x14ac:dyDescent="0.2">
      <c r="A989" s="55" t="s">
        <v>223</v>
      </c>
      <c r="B989" s="55">
        <v>182</v>
      </c>
      <c r="C989" s="55">
        <v>16</v>
      </c>
      <c r="D989" s="55">
        <v>166</v>
      </c>
      <c r="E989" s="55">
        <v>6.7389999999999999</v>
      </c>
      <c r="F989" s="55">
        <v>0</v>
      </c>
      <c r="G989" s="55">
        <v>0</v>
      </c>
      <c r="H989" s="55">
        <v>0</v>
      </c>
      <c r="I989" s="55">
        <v>0</v>
      </c>
      <c r="J989" s="55">
        <v>2</v>
      </c>
      <c r="K989" s="55">
        <v>0.39100000000000001</v>
      </c>
    </row>
    <row r="990" spans="1:11" x14ac:dyDescent="0.2">
      <c r="A990" s="55" t="s">
        <v>224</v>
      </c>
      <c r="B990" s="55">
        <v>381</v>
      </c>
      <c r="C990" s="55">
        <v>9</v>
      </c>
      <c r="D990" s="55">
        <v>372</v>
      </c>
      <c r="E990" s="55">
        <v>9.3330000000000002</v>
      </c>
      <c r="F990" s="55">
        <v>1</v>
      </c>
      <c r="G990" s="55">
        <v>2</v>
      </c>
      <c r="H990" s="55">
        <v>1</v>
      </c>
      <c r="I990" s="55">
        <v>2</v>
      </c>
      <c r="J990" s="55">
        <v>4</v>
      </c>
      <c r="K990" s="55">
        <v>2.7330000000000001</v>
      </c>
    </row>
    <row r="991" spans="1:11" x14ac:dyDescent="0.2">
      <c r="A991" s="55" t="s">
        <v>225</v>
      </c>
      <c r="B991" s="56">
        <v>7927</v>
      </c>
      <c r="C991" s="55">
        <v>627</v>
      </c>
      <c r="D991" s="56">
        <v>7300</v>
      </c>
      <c r="E991" s="55">
        <v>29.533000000000001</v>
      </c>
      <c r="F991" s="55">
        <v>52</v>
      </c>
      <c r="G991" s="55">
        <v>26</v>
      </c>
      <c r="H991" s="55">
        <v>83</v>
      </c>
      <c r="I991" s="55">
        <v>0</v>
      </c>
      <c r="J991" s="55">
        <v>23</v>
      </c>
      <c r="K991" s="55">
        <v>1.8149999999999999</v>
      </c>
    </row>
    <row r="992" spans="1:11" x14ac:dyDescent="0.2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</row>
    <row r="993" spans="1:11" x14ac:dyDescent="0.2">
      <c r="A993" s="55" t="s">
        <v>665</v>
      </c>
      <c r="B993" s="56">
        <v>24753</v>
      </c>
      <c r="C993" s="56">
        <v>1716</v>
      </c>
      <c r="D993" s="56">
        <v>23037</v>
      </c>
      <c r="E993" s="56">
        <v>21057</v>
      </c>
      <c r="F993" s="55">
        <v>133</v>
      </c>
      <c r="G993" s="55">
        <v>124</v>
      </c>
      <c r="H993" s="55">
        <v>201</v>
      </c>
      <c r="I993" s="55">
        <v>12</v>
      </c>
      <c r="J993" s="55">
        <v>148</v>
      </c>
      <c r="K993" s="56">
        <v>1362</v>
      </c>
    </row>
    <row r="994" spans="1:11" x14ac:dyDescent="0.2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</row>
    <row r="995" spans="1:11" x14ac:dyDescent="0.2">
      <c r="A995" s="55" t="s">
        <v>148</v>
      </c>
      <c r="B995" s="56">
        <v>161776</v>
      </c>
      <c r="C995" s="56">
        <v>14481</v>
      </c>
      <c r="D995" s="56">
        <v>147295</v>
      </c>
      <c r="E995" s="56">
        <v>134720</v>
      </c>
      <c r="F995" s="56">
        <v>1697</v>
      </c>
      <c r="G995" s="56">
        <v>1098</v>
      </c>
      <c r="H995" s="56">
        <v>1345</v>
      </c>
      <c r="I995" s="55">
        <v>97</v>
      </c>
      <c r="J995" s="55">
        <v>906</v>
      </c>
      <c r="K995" s="56">
        <v>7432</v>
      </c>
    </row>
    <row r="996" spans="1:11" s="72" customFormat="1" x14ac:dyDescent="0.2">
      <c r="A996" s="65"/>
      <c r="B996" s="58"/>
      <c r="C996" s="58">
        <f>C995/$B995</f>
        <v>8.9512659479774506E-2</v>
      </c>
      <c r="D996" s="58">
        <f t="shared" ref="D996" si="153">D995/$B995</f>
        <v>0.91048734052022551</v>
      </c>
      <c r="E996" s="58">
        <f t="shared" ref="E996" si="154">E995/$B995</f>
        <v>0.8327564039165265</v>
      </c>
      <c r="F996" s="58">
        <f t="shared" ref="F996" si="155">F995/$B995</f>
        <v>1.0489813074868955E-2</v>
      </c>
      <c r="G996" s="58">
        <f t="shared" ref="G996" si="156">G995/$B995</f>
        <v>6.7871624962911681E-3</v>
      </c>
      <c r="H996" s="58">
        <f t="shared" ref="H996" si="157">H995/$B995</f>
        <v>8.3139649886262487E-3</v>
      </c>
      <c r="I996" s="58">
        <f t="shared" ref="I996" si="158">I995/$B995</f>
        <v>5.9959450103847292E-4</v>
      </c>
      <c r="J996" s="58">
        <f t="shared" ref="J996" si="159">J995/$B995</f>
        <v>5.6003362674315101E-3</v>
      </c>
      <c r="K996" s="58">
        <f t="shared" ref="K996" si="160">K995/$B995</f>
        <v>4.5940065275442588E-2</v>
      </c>
    </row>
    <row r="997" spans="1:11" x14ac:dyDescent="0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</row>
    <row r="998" spans="1:11" s="70" customFormat="1" ht="15" x14ac:dyDescent="0.25">
      <c r="A998" s="71" t="s">
        <v>149</v>
      </c>
      <c r="B998" s="69"/>
      <c r="C998" s="69"/>
      <c r="D998" s="69"/>
      <c r="E998" s="69"/>
      <c r="F998" s="69"/>
      <c r="G998" s="69"/>
      <c r="H998" s="69"/>
      <c r="I998" s="69"/>
      <c r="J998" s="69"/>
      <c r="K998" s="69"/>
    </row>
    <row r="999" spans="1:11" x14ac:dyDescent="0.2">
      <c r="A999" s="55" t="s">
        <v>136</v>
      </c>
      <c r="B999" s="65"/>
      <c r="C999" s="65"/>
      <c r="D999" s="65"/>
      <c r="E999" s="65"/>
      <c r="F999" s="65"/>
      <c r="G999" s="65"/>
      <c r="H999" s="65"/>
      <c r="I999" s="65"/>
      <c r="J999" s="65"/>
      <c r="K999" s="65"/>
    </row>
    <row r="1000" spans="1:11" x14ac:dyDescent="0.2">
      <c r="A1000" s="55" t="s">
        <v>674</v>
      </c>
      <c r="B1000" s="55">
        <v>884</v>
      </c>
      <c r="C1000" s="55">
        <v>65</v>
      </c>
      <c r="D1000" s="55">
        <v>819</v>
      </c>
      <c r="E1000" s="55">
        <v>751</v>
      </c>
      <c r="F1000" s="55">
        <v>4</v>
      </c>
      <c r="G1000" s="55">
        <v>2</v>
      </c>
      <c r="H1000" s="55">
        <v>8</v>
      </c>
      <c r="I1000" s="55">
        <v>1</v>
      </c>
      <c r="J1000" s="55">
        <v>10</v>
      </c>
      <c r="K1000" s="55">
        <v>43</v>
      </c>
    </row>
    <row r="1001" spans="1:11" x14ac:dyDescent="0.2">
      <c r="A1001" s="55" t="s">
        <v>183</v>
      </c>
      <c r="B1001" s="56">
        <v>12656</v>
      </c>
      <c r="C1001" s="56">
        <v>1174</v>
      </c>
      <c r="D1001" s="56">
        <v>11482</v>
      </c>
      <c r="E1001" s="56">
        <v>9822</v>
      </c>
      <c r="F1001" s="55">
        <v>122</v>
      </c>
      <c r="G1001" s="55">
        <v>14</v>
      </c>
      <c r="H1001" s="55">
        <v>853</v>
      </c>
      <c r="I1001" s="55">
        <v>4</v>
      </c>
      <c r="J1001" s="55">
        <v>38</v>
      </c>
      <c r="K1001" s="55">
        <v>629</v>
      </c>
    </row>
    <row r="1002" spans="1:11" x14ac:dyDescent="0.2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</row>
    <row r="1003" spans="1:11" x14ac:dyDescent="0.2">
      <c r="A1003" s="55" t="s">
        <v>136</v>
      </c>
      <c r="B1003" s="56">
        <v>13540</v>
      </c>
      <c r="C1003" s="56">
        <v>1239</v>
      </c>
      <c r="D1003" s="56">
        <v>12301</v>
      </c>
      <c r="E1003" s="56">
        <v>10573</v>
      </c>
      <c r="F1003" s="55">
        <v>126</v>
      </c>
      <c r="G1003" s="55">
        <v>16</v>
      </c>
      <c r="H1003" s="55">
        <v>861</v>
      </c>
      <c r="I1003" s="55">
        <v>5</v>
      </c>
      <c r="J1003" s="55">
        <v>48</v>
      </c>
      <c r="K1003" s="55">
        <v>672</v>
      </c>
    </row>
    <row r="1005" spans="1:11" x14ac:dyDescent="0.2">
      <c r="A1005" s="55" t="s">
        <v>666</v>
      </c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</row>
    <row r="1006" spans="1:11" x14ac:dyDescent="0.2">
      <c r="A1006" s="55" t="s">
        <v>667</v>
      </c>
      <c r="B1006" s="56">
        <v>74173</v>
      </c>
      <c r="C1006" s="56">
        <v>9935</v>
      </c>
      <c r="D1006" s="56">
        <v>64238</v>
      </c>
      <c r="E1006" s="55">
        <v>46.104999999999997</v>
      </c>
      <c r="F1006" s="55">
        <v>928</v>
      </c>
      <c r="G1006" s="55">
        <v>201</v>
      </c>
      <c r="H1006" s="56">
        <v>5097</v>
      </c>
      <c r="I1006" s="55">
        <v>80</v>
      </c>
      <c r="J1006" s="55">
        <v>351</v>
      </c>
      <c r="K1006" s="55">
        <v>3.109</v>
      </c>
    </row>
    <row r="1007" spans="1:11" x14ac:dyDescent="0.2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</row>
    <row r="1008" spans="1:11" x14ac:dyDescent="0.2">
      <c r="A1008" s="55" t="s">
        <v>666</v>
      </c>
      <c r="B1008" s="56">
        <v>74173</v>
      </c>
      <c r="C1008" s="56">
        <v>9935</v>
      </c>
      <c r="D1008" s="56">
        <v>64238</v>
      </c>
      <c r="E1008" s="56">
        <v>53943</v>
      </c>
      <c r="F1008" s="55">
        <v>928</v>
      </c>
      <c r="G1008" s="55">
        <v>201</v>
      </c>
      <c r="H1008" s="56">
        <v>5097</v>
      </c>
      <c r="I1008" s="55">
        <v>80</v>
      </c>
      <c r="J1008" s="55">
        <v>351</v>
      </c>
      <c r="K1008" s="56">
        <v>3638</v>
      </c>
    </row>
    <row r="1010" spans="1:11" x14ac:dyDescent="0.2">
      <c r="A1010" s="55" t="s">
        <v>51</v>
      </c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</row>
    <row r="1011" spans="1:11" x14ac:dyDescent="0.2">
      <c r="A1011" s="55" t="s">
        <v>674</v>
      </c>
      <c r="B1011" s="56">
        <v>9324</v>
      </c>
      <c r="C1011" s="56">
        <v>2010</v>
      </c>
      <c r="D1011" s="56">
        <v>7314</v>
      </c>
      <c r="E1011" s="57">
        <v>32825.713000000003</v>
      </c>
      <c r="F1011" s="55">
        <v>44</v>
      </c>
      <c r="G1011" s="55">
        <v>21</v>
      </c>
      <c r="H1011" s="55">
        <v>136</v>
      </c>
      <c r="I1011" s="55">
        <v>3</v>
      </c>
      <c r="J1011" s="55">
        <v>43</v>
      </c>
      <c r="K1011" s="57">
        <v>1877.7750000000001</v>
      </c>
    </row>
    <row r="1012" spans="1:11" x14ac:dyDescent="0.2">
      <c r="A1012" s="55" t="s">
        <v>178</v>
      </c>
      <c r="B1012" s="55">
        <v>261</v>
      </c>
      <c r="C1012" s="55">
        <v>38</v>
      </c>
      <c r="D1012" s="55">
        <v>223</v>
      </c>
      <c r="E1012" s="55">
        <v>205</v>
      </c>
      <c r="F1012" s="55">
        <v>1</v>
      </c>
      <c r="G1012" s="55">
        <v>4</v>
      </c>
      <c r="H1012" s="55">
        <v>7</v>
      </c>
      <c r="I1012" s="55">
        <v>0</v>
      </c>
      <c r="J1012" s="55">
        <v>1</v>
      </c>
      <c r="K1012" s="55">
        <v>5</v>
      </c>
    </row>
    <row r="1013" spans="1:11" x14ac:dyDescent="0.2">
      <c r="A1013" s="55" t="s">
        <v>181</v>
      </c>
      <c r="B1013" s="56">
        <v>6313</v>
      </c>
      <c r="C1013" s="56">
        <v>2191</v>
      </c>
      <c r="D1013" s="56">
        <v>4122</v>
      </c>
      <c r="E1013" s="56">
        <v>3609</v>
      </c>
      <c r="F1013" s="55">
        <v>59</v>
      </c>
      <c r="G1013" s="55">
        <v>35</v>
      </c>
      <c r="H1013" s="55">
        <v>180</v>
      </c>
      <c r="I1013" s="55">
        <v>7</v>
      </c>
      <c r="J1013" s="55">
        <v>14</v>
      </c>
      <c r="K1013" s="55">
        <v>218</v>
      </c>
    </row>
    <row r="1014" spans="1:11" x14ac:dyDescent="0.2">
      <c r="A1014" s="55" t="s">
        <v>668</v>
      </c>
      <c r="B1014" s="56">
        <v>17396</v>
      </c>
      <c r="C1014" s="56">
        <v>1896</v>
      </c>
      <c r="D1014" s="56">
        <v>15500</v>
      </c>
      <c r="E1014" s="56">
        <v>13607</v>
      </c>
      <c r="F1014" s="55">
        <v>114</v>
      </c>
      <c r="G1014" s="55">
        <v>37</v>
      </c>
      <c r="H1014" s="55">
        <v>782</v>
      </c>
      <c r="I1014" s="55">
        <v>21</v>
      </c>
      <c r="J1014" s="55">
        <v>89</v>
      </c>
      <c r="K1014" s="55">
        <v>850</v>
      </c>
    </row>
    <row r="1015" spans="1:11" x14ac:dyDescent="0.2">
      <c r="A1015" s="55" t="s">
        <v>184</v>
      </c>
      <c r="B1015" s="56">
        <v>16392</v>
      </c>
      <c r="C1015" s="56">
        <v>3490</v>
      </c>
      <c r="D1015" s="56">
        <v>12902</v>
      </c>
      <c r="E1015" s="55">
        <v>42.154000000000003</v>
      </c>
      <c r="F1015" s="55">
        <v>118</v>
      </c>
      <c r="G1015" s="55">
        <v>61</v>
      </c>
      <c r="H1015" s="55">
        <v>392</v>
      </c>
      <c r="I1015" s="55">
        <v>12</v>
      </c>
      <c r="J1015" s="55">
        <v>63</v>
      </c>
      <c r="K1015" s="55">
        <v>2.74</v>
      </c>
    </row>
    <row r="1016" spans="1:11" x14ac:dyDescent="0.2">
      <c r="A1016" s="55" t="s">
        <v>627</v>
      </c>
      <c r="B1016" s="56">
        <v>14521</v>
      </c>
      <c r="C1016" s="56">
        <v>2381</v>
      </c>
      <c r="D1016" s="56">
        <v>12140</v>
      </c>
      <c r="E1016" s="55">
        <v>38.988999999999997</v>
      </c>
      <c r="F1016" s="55">
        <v>78</v>
      </c>
      <c r="G1016" s="55">
        <v>39</v>
      </c>
      <c r="H1016" s="55">
        <v>498</v>
      </c>
      <c r="I1016" s="55">
        <v>12</v>
      </c>
      <c r="J1016" s="55">
        <v>65</v>
      </c>
      <c r="K1016" s="55">
        <v>2.1909999999999998</v>
      </c>
    </row>
    <row r="1017" spans="1:11" x14ac:dyDescent="0.2">
      <c r="A1017" s="55" t="s">
        <v>634</v>
      </c>
      <c r="B1017" s="56">
        <v>12556</v>
      </c>
      <c r="C1017" s="56">
        <v>2157</v>
      </c>
      <c r="D1017" s="56">
        <v>10399</v>
      </c>
      <c r="E1017" s="56">
        <v>9606</v>
      </c>
      <c r="F1017" s="55">
        <v>58</v>
      </c>
      <c r="G1017" s="55">
        <v>34</v>
      </c>
      <c r="H1017" s="55">
        <v>152</v>
      </c>
      <c r="I1017" s="55">
        <v>9</v>
      </c>
      <c r="J1017" s="55">
        <v>56</v>
      </c>
      <c r="K1017" s="55">
        <v>484</v>
      </c>
    </row>
    <row r="1018" spans="1:11" x14ac:dyDescent="0.2">
      <c r="A1018" s="55" t="s">
        <v>187</v>
      </c>
      <c r="B1018" s="56">
        <v>4783</v>
      </c>
      <c r="C1018" s="55">
        <v>626</v>
      </c>
      <c r="D1018" s="56">
        <v>4157</v>
      </c>
      <c r="E1018" s="55">
        <v>25.143999999999998</v>
      </c>
      <c r="F1018" s="55">
        <v>15</v>
      </c>
      <c r="G1018" s="55">
        <v>19</v>
      </c>
      <c r="H1018" s="55">
        <v>56</v>
      </c>
      <c r="I1018" s="55">
        <v>0</v>
      </c>
      <c r="J1018" s="55">
        <v>22</v>
      </c>
      <c r="K1018" s="55">
        <v>1.294</v>
      </c>
    </row>
    <row r="1019" spans="1:11" x14ac:dyDescent="0.2">
      <c r="A1019" s="55" t="s">
        <v>188</v>
      </c>
      <c r="B1019" s="55">
        <v>25</v>
      </c>
      <c r="C1019" s="55">
        <v>8</v>
      </c>
      <c r="D1019" s="55">
        <v>17</v>
      </c>
      <c r="E1019" s="55">
        <v>16</v>
      </c>
      <c r="F1019" s="55">
        <v>0</v>
      </c>
      <c r="G1019" s="55">
        <v>0</v>
      </c>
      <c r="H1019" s="55">
        <v>0</v>
      </c>
      <c r="I1019" s="55">
        <v>0</v>
      </c>
      <c r="J1019" s="55">
        <v>1</v>
      </c>
      <c r="K1019" s="55">
        <v>0</v>
      </c>
    </row>
    <row r="1020" spans="1:11" x14ac:dyDescent="0.2">
      <c r="A1020" s="55" t="s">
        <v>652</v>
      </c>
      <c r="B1020" s="55">
        <v>0</v>
      </c>
      <c r="C1020" s="55">
        <v>0</v>
      </c>
      <c r="D1020" s="55">
        <v>0</v>
      </c>
      <c r="E1020" s="55">
        <v>0</v>
      </c>
      <c r="F1020" s="55">
        <v>0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</row>
    <row r="1021" spans="1:11" x14ac:dyDescent="0.2">
      <c r="A1021" s="55" t="s">
        <v>558</v>
      </c>
      <c r="B1021" s="55">
        <v>0</v>
      </c>
      <c r="C1021" s="55">
        <v>0</v>
      </c>
      <c r="D1021" s="55">
        <v>0</v>
      </c>
      <c r="E1021" s="55">
        <v>0</v>
      </c>
      <c r="F1021" s="55">
        <v>0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</row>
    <row r="1022" spans="1:11" x14ac:dyDescent="0.2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</row>
    <row r="1023" spans="1:11" x14ac:dyDescent="0.2">
      <c r="A1023" s="55" t="s">
        <v>51</v>
      </c>
      <c r="B1023" s="56">
        <v>81571</v>
      </c>
      <c r="C1023" s="56">
        <v>14797</v>
      </c>
      <c r="D1023" s="56">
        <v>66774</v>
      </c>
      <c r="E1023" s="56">
        <v>59975</v>
      </c>
      <c r="F1023" s="55">
        <v>487</v>
      </c>
      <c r="G1023" s="55">
        <v>250</v>
      </c>
      <c r="H1023" s="56">
        <v>2203</v>
      </c>
      <c r="I1023" s="55">
        <v>64</v>
      </c>
      <c r="J1023" s="55">
        <v>354</v>
      </c>
      <c r="K1023" s="56">
        <v>3441</v>
      </c>
    </row>
    <row r="1024" spans="1:11" x14ac:dyDescent="0.2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</row>
    <row r="1025" spans="1:11" x14ac:dyDescent="0.2">
      <c r="A1025" s="55" t="s">
        <v>150</v>
      </c>
      <c r="B1025" s="56">
        <v>169284</v>
      </c>
      <c r="C1025" s="56">
        <v>25971</v>
      </c>
      <c r="D1025" s="56">
        <v>143313</v>
      </c>
      <c r="E1025" s="56">
        <v>124491</v>
      </c>
      <c r="F1025" s="56">
        <v>1541</v>
      </c>
      <c r="G1025" s="55">
        <v>467</v>
      </c>
      <c r="H1025" s="56">
        <v>8161</v>
      </c>
      <c r="I1025" s="55">
        <v>149</v>
      </c>
      <c r="J1025" s="55">
        <v>753</v>
      </c>
      <c r="K1025" s="56">
        <v>7751</v>
      </c>
    </row>
    <row r="1026" spans="1:11" s="72" customFormat="1" x14ac:dyDescent="0.2">
      <c r="A1026" s="65"/>
      <c r="B1026" s="58"/>
      <c r="C1026" s="58">
        <f>C1025/$B1025</f>
        <v>0.15341674346069328</v>
      </c>
      <c r="D1026" s="58">
        <f t="shared" ref="D1026" si="161">D1025/$B1025</f>
        <v>0.84658325653930677</v>
      </c>
      <c r="E1026" s="58">
        <f t="shared" ref="E1026" si="162">E1025/$B1025</f>
        <v>0.7353973204791947</v>
      </c>
      <c r="F1026" s="58">
        <f t="shared" ref="F1026" si="163">F1025/$B1025</f>
        <v>9.1030457692398564E-3</v>
      </c>
      <c r="G1026" s="58">
        <f t="shared" ref="G1026" si="164">G1025/$B1025</f>
        <v>2.7586777250064982E-3</v>
      </c>
      <c r="H1026" s="58">
        <f t="shared" ref="H1026" si="165">H1025/$B1025</f>
        <v>4.8208927010231328E-2</v>
      </c>
      <c r="I1026" s="58">
        <f t="shared" ref="I1026" si="166">I1025/$B1025</f>
        <v>8.8017768956310106E-4</v>
      </c>
      <c r="J1026" s="58">
        <f t="shared" ref="J1026" si="167">J1025/$B1025</f>
        <v>4.4481463103423829E-3</v>
      </c>
      <c r="K1026" s="58">
        <f t="shared" ref="K1026" si="168">K1025/$B1025</f>
        <v>4.5786961555728832E-2</v>
      </c>
    </row>
    <row r="1027" spans="1:11" x14ac:dyDescent="0.2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</row>
    <row r="1028" spans="1:11" s="70" customFormat="1" ht="15" x14ac:dyDescent="0.25">
      <c r="A1028" s="71" t="s">
        <v>151</v>
      </c>
      <c r="B1028" s="69"/>
      <c r="C1028" s="69"/>
      <c r="D1028" s="69"/>
      <c r="E1028" s="69"/>
      <c r="F1028" s="69"/>
      <c r="G1028" s="69"/>
      <c r="H1028" s="69"/>
      <c r="I1028" s="69"/>
      <c r="J1028" s="69"/>
      <c r="K1028" s="69"/>
    </row>
    <row r="1029" spans="1:11" x14ac:dyDescent="0.2">
      <c r="A1029" s="55" t="s">
        <v>59</v>
      </c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</row>
    <row r="1030" spans="1:11" x14ac:dyDescent="0.2">
      <c r="A1030" s="55" t="s">
        <v>674</v>
      </c>
      <c r="B1030" s="55">
        <v>915</v>
      </c>
      <c r="C1030" s="55">
        <v>153</v>
      </c>
      <c r="D1030" s="55">
        <v>762</v>
      </c>
      <c r="E1030" s="57">
        <v>16756.335999999999</v>
      </c>
      <c r="F1030" s="55">
        <v>6</v>
      </c>
      <c r="G1030" s="55">
        <v>3</v>
      </c>
      <c r="H1030" s="55">
        <v>48</v>
      </c>
      <c r="I1030" s="55">
        <v>0</v>
      </c>
      <c r="J1030" s="55">
        <v>4</v>
      </c>
      <c r="K1030" s="57">
        <v>1335.6510000000001</v>
      </c>
    </row>
    <row r="1031" spans="1:11" x14ac:dyDescent="0.2">
      <c r="A1031" s="55" t="s">
        <v>659</v>
      </c>
      <c r="B1031" s="55">
        <v>24</v>
      </c>
      <c r="C1031" s="55">
        <v>10</v>
      </c>
      <c r="D1031" s="55">
        <v>14</v>
      </c>
      <c r="E1031" s="55">
        <v>11</v>
      </c>
      <c r="F1031" s="55">
        <v>0</v>
      </c>
      <c r="G1031" s="55">
        <v>0</v>
      </c>
      <c r="H1031" s="55">
        <v>0</v>
      </c>
      <c r="I1031" s="55">
        <v>0</v>
      </c>
      <c r="J1031" s="55">
        <v>2</v>
      </c>
      <c r="K1031" s="55">
        <v>1</v>
      </c>
    </row>
    <row r="1032" spans="1:11" x14ac:dyDescent="0.2">
      <c r="A1032" s="55" t="s">
        <v>557</v>
      </c>
      <c r="B1032" s="56">
        <v>14438</v>
      </c>
      <c r="C1032" s="56">
        <v>8901</v>
      </c>
      <c r="D1032" s="56">
        <v>5537</v>
      </c>
      <c r="E1032" s="55">
        <v>28.103000000000002</v>
      </c>
      <c r="F1032" s="55">
        <v>171</v>
      </c>
      <c r="G1032" s="55">
        <v>105</v>
      </c>
      <c r="H1032" s="55">
        <v>519</v>
      </c>
      <c r="I1032" s="55">
        <v>10</v>
      </c>
      <c r="J1032" s="55">
        <v>51</v>
      </c>
      <c r="K1032" s="55">
        <v>2.097</v>
      </c>
    </row>
    <row r="1033" spans="1:11" x14ac:dyDescent="0.2">
      <c r="A1033" s="55" t="s">
        <v>188</v>
      </c>
      <c r="B1033" s="56">
        <v>38208</v>
      </c>
      <c r="C1033" s="56">
        <v>14053</v>
      </c>
      <c r="D1033" s="56">
        <v>24155</v>
      </c>
      <c r="E1033" s="56">
        <v>19875</v>
      </c>
      <c r="F1033" s="55">
        <v>764</v>
      </c>
      <c r="G1033" s="55">
        <v>279</v>
      </c>
      <c r="H1033" s="56">
        <v>1464</v>
      </c>
      <c r="I1033" s="55">
        <v>55</v>
      </c>
      <c r="J1033" s="55">
        <v>161</v>
      </c>
      <c r="K1033" s="56">
        <v>1557</v>
      </c>
    </row>
    <row r="1034" spans="1:11" x14ac:dyDescent="0.2">
      <c r="A1034" s="55" t="s">
        <v>560</v>
      </c>
      <c r="B1034" s="56">
        <v>5206</v>
      </c>
      <c r="C1034" s="56">
        <v>2057</v>
      </c>
      <c r="D1034" s="56">
        <v>3149</v>
      </c>
      <c r="E1034" s="55">
        <v>34.161999999999999</v>
      </c>
      <c r="F1034" s="55">
        <v>60</v>
      </c>
      <c r="G1034" s="55">
        <v>27</v>
      </c>
      <c r="H1034" s="55">
        <v>287</v>
      </c>
      <c r="I1034" s="55">
        <v>3</v>
      </c>
      <c r="J1034" s="55">
        <v>19</v>
      </c>
      <c r="K1034" s="55">
        <v>3.0409999999999999</v>
      </c>
    </row>
    <row r="1035" spans="1:11" x14ac:dyDescent="0.2">
      <c r="A1035" s="55" t="s">
        <v>611</v>
      </c>
      <c r="B1035" s="56">
        <v>19314</v>
      </c>
      <c r="C1035" s="56">
        <v>11923</v>
      </c>
      <c r="D1035" s="56">
        <v>7391</v>
      </c>
      <c r="E1035" s="55">
        <v>26.513000000000002</v>
      </c>
      <c r="F1035" s="55">
        <v>250</v>
      </c>
      <c r="G1035" s="55">
        <v>101</v>
      </c>
      <c r="H1035" s="55">
        <v>474</v>
      </c>
      <c r="I1035" s="55">
        <v>30</v>
      </c>
      <c r="J1035" s="55">
        <v>117</v>
      </c>
      <c r="K1035" s="55">
        <v>2.1429999999999998</v>
      </c>
    </row>
    <row r="1036" spans="1:11" x14ac:dyDescent="0.2">
      <c r="A1036" s="55" t="s">
        <v>558</v>
      </c>
      <c r="B1036" s="55">
        <v>28</v>
      </c>
      <c r="C1036" s="55">
        <v>17</v>
      </c>
      <c r="D1036" s="55">
        <v>11</v>
      </c>
      <c r="E1036" s="55">
        <v>11</v>
      </c>
      <c r="F1036" s="55">
        <v>0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</row>
    <row r="1037" spans="1:11" x14ac:dyDescent="0.2">
      <c r="A1037" s="55" t="s">
        <v>355</v>
      </c>
      <c r="B1037" s="56">
        <v>8258</v>
      </c>
      <c r="C1037" s="56">
        <v>4028</v>
      </c>
      <c r="D1037" s="56">
        <v>4230</v>
      </c>
      <c r="E1037" s="55">
        <v>25.885000000000002</v>
      </c>
      <c r="F1037" s="55">
        <v>124</v>
      </c>
      <c r="G1037" s="55">
        <v>50</v>
      </c>
      <c r="H1037" s="55">
        <v>362</v>
      </c>
      <c r="I1037" s="55">
        <v>17</v>
      </c>
      <c r="J1037" s="55">
        <v>15</v>
      </c>
      <c r="K1037" s="55">
        <v>2.069</v>
      </c>
    </row>
    <row r="1038" spans="1:11" x14ac:dyDescent="0.2">
      <c r="A1038" s="55" t="s">
        <v>561</v>
      </c>
      <c r="B1038" s="56">
        <v>71410</v>
      </c>
      <c r="C1038" s="56">
        <v>20304</v>
      </c>
      <c r="D1038" s="56">
        <v>51106</v>
      </c>
      <c r="E1038" s="56">
        <v>42088</v>
      </c>
      <c r="F1038" s="56">
        <v>1228</v>
      </c>
      <c r="G1038" s="55">
        <v>394</v>
      </c>
      <c r="H1038" s="56">
        <v>4098</v>
      </c>
      <c r="I1038" s="55">
        <v>61</v>
      </c>
      <c r="J1038" s="55">
        <v>289</v>
      </c>
      <c r="K1038" s="56">
        <v>2948</v>
      </c>
    </row>
    <row r="1039" spans="1:11" x14ac:dyDescent="0.2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</row>
    <row r="1040" spans="1:11" x14ac:dyDescent="0.2">
      <c r="A1040" s="55" t="s">
        <v>59</v>
      </c>
      <c r="B1040" s="56">
        <v>157801</v>
      </c>
      <c r="C1040" s="56">
        <v>61446</v>
      </c>
      <c r="D1040" s="56">
        <v>96355</v>
      </c>
      <c r="E1040" s="56">
        <v>78856</v>
      </c>
      <c r="F1040" s="56">
        <v>2603</v>
      </c>
      <c r="G1040" s="55">
        <v>959</v>
      </c>
      <c r="H1040" s="56">
        <v>7252</v>
      </c>
      <c r="I1040" s="55">
        <v>176</v>
      </c>
      <c r="J1040" s="55">
        <v>658</v>
      </c>
      <c r="K1040" s="56">
        <v>5851</v>
      </c>
    </row>
    <row r="1042" spans="1:11" x14ac:dyDescent="0.2">
      <c r="A1042" s="55" t="s">
        <v>132</v>
      </c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</row>
    <row r="1043" spans="1:11" x14ac:dyDescent="0.2">
      <c r="A1043" s="55" t="s">
        <v>674</v>
      </c>
      <c r="B1043" s="55">
        <v>20</v>
      </c>
      <c r="C1043" s="55">
        <v>0</v>
      </c>
      <c r="D1043" s="55">
        <v>20</v>
      </c>
      <c r="E1043" s="55">
        <v>20</v>
      </c>
      <c r="F1043" s="55">
        <v>0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</row>
    <row r="1044" spans="1:11" x14ac:dyDescent="0.2">
      <c r="A1044" s="55" t="s">
        <v>561</v>
      </c>
      <c r="B1044" s="56">
        <v>8542</v>
      </c>
      <c r="C1044" s="56">
        <v>1546</v>
      </c>
      <c r="D1044" s="56">
        <v>6996</v>
      </c>
      <c r="E1044" s="56">
        <v>5721</v>
      </c>
      <c r="F1044" s="55">
        <v>104</v>
      </c>
      <c r="G1044" s="55">
        <v>35</v>
      </c>
      <c r="H1044" s="55">
        <v>660</v>
      </c>
      <c r="I1044" s="55">
        <v>0</v>
      </c>
      <c r="J1044" s="55">
        <v>40</v>
      </c>
      <c r="K1044" s="55">
        <v>436</v>
      </c>
    </row>
    <row r="1045" spans="1:11" x14ac:dyDescent="0.2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</row>
    <row r="1046" spans="1:11" x14ac:dyDescent="0.2">
      <c r="A1046" s="55" t="s">
        <v>132</v>
      </c>
      <c r="B1046" s="56">
        <v>8562</v>
      </c>
      <c r="C1046" s="56">
        <v>1546</v>
      </c>
      <c r="D1046" s="56">
        <v>7016</v>
      </c>
      <c r="E1046" s="56">
        <v>5741</v>
      </c>
      <c r="F1046" s="55">
        <v>104</v>
      </c>
      <c r="G1046" s="55">
        <v>35</v>
      </c>
      <c r="H1046" s="55">
        <v>660</v>
      </c>
      <c r="I1046" s="55">
        <v>0</v>
      </c>
      <c r="J1046" s="55">
        <v>40</v>
      </c>
      <c r="K1046" s="55">
        <v>436</v>
      </c>
    </row>
    <row r="1047" spans="1:11" x14ac:dyDescent="0.2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</row>
    <row r="1048" spans="1:11" x14ac:dyDescent="0.2">
      <c r="A1048" s="55" t="s">
        <v>152</v>
      </c>
      <c r="B1048" s="56">
        <v>166363</v>
      </c>
      <c r="C1048" s="56">
        <v>62992</v>
      </c>
      <c r="D1048" s="56">
        <v>103371</v>
      </c>
      <c r="E1048" s="56">
        <v>84597</v>
      </c>
      <c r="F1048" s="56">
        <v>2707</v>
      </c>
      <c r="G1048" s="55">
        <v>994</v>
      </c>
      <c r="H1048" s="56">
        <v>7912</v>
      </c>
      <c r="I1048" s="55">
        <v>176</v>
      </c>
      <c r="J1048" s="55">
        <v>698</v>
      </c>
      <c r="K1048" s="56">
        <v>6287</v>
      </c>
    </row>
    <row r="1049" spans="1:11" s="72" customFormat="1" x14ac:dyDescent="0.2">
      <c r="A1049" s="65"/>
      <c r="B1049" s="58"/>
      <c r="C1049" s="58">
        <f>C1048/$B1048</f>
        <v>0.37864188551540906</v>
      </c>
      <c r="D1049" s="58">
        <f t="shared" ref="D1049" si="169">D1048/$B1048</f>
        <v>0.62135811448459088</v>
      </c>
      <c r="E1049" s="58">
        <f t="shared" ref="E1049" si="170">E1048/$B1048</f>
        <v>0.50850850249153956</v>
      </c>
      <c r="F1049" s="58">
        <f t="shared" ref="F1049" si="171">F1048/$B1048</f>
        <v>1.6271646940726001E-2</v>
      </c>
      <c r="G1049" s="58">
        <f t="shared" ref="G1049" si="172">G1048/$B1048</f>
        <v>5.9748862427342619E-3</v>
      </c>
      <c r="H1049" s="58">
        <f t="shared" ref="H1049" si="173">H1048/$B1048</f>
        <v>4.755865186369565E-2</v>
      </c>
      <c r="I1049" s="58">
        <f t="shared" ref="I1049" si="174">I1048/$B1048</f>
        <v>1.057927543985141E-3</v>
      </c>
      <c r="J1049" s="58">
        <f t="shared" ref="J1049" si="175">J1048/$B1048</f>
        <v>4.1956444642137977E-3</v>
      </c>
      <c r="K1049" s="58">
        <f t="shared" ref="K1049" si="176">K1048/$B1048</f>
        <v>3.7790854937696482E-2</v>
      </c>
    </row>
    <row r="1050" spans="1:11" x14ac:dyDescent="0.2">
      <c r="A1050" s="55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</row>
    <row r="1051" spans="1:11" s="70" customFormat="1" ht="15" x14ac:dyDescent="0.25">
      <c r="A1051" s="71" t="s">
        <v>153</v>
      </c>
      <c r="B1051" s="69"/>
      <c r="C1051" s="69"/>
      <c r="D1051" s="69"/>
      <c r="E1051" s="69"/>
      <c r="F1051" s="69"/>
      <c r="G1051" s="69"/>
      <c r="H1051" s="69"/>
      <c r="I1051" s="69"/>
      <c r="J1051" s="69"/>
      <c r="K1051" s="69"/>
    </row>
    <row r="1052" spans="1:11" x14ac:dyDescent="0.2">
      <c r="A1052" s="55" t="s">
        <v>59</v>
      </c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</row>
    <row r="1053" spans="1:11" x14ac:dyDescent="0.2">
      <c r="A1053" s="55" t="s">
        <v>674</v>
      </c>
      <c r="B1053" s="55">
        <v>808</v>
      </c>
      <c r="C1053" s="55">
        <v>220</v>
      </c>
      <c r="D1053" s="55">
        <v>588</v>
      </c>
      <c r="E1053" s="55">
        <v>543</v>
      </c>
      <c r="F1053" s="55">
        <v>2</v>
      </c>
      <c r="G1053" s="55">
        <v>2</v>
      </c>
      <c r="H1053" s="55">
        <v>3</v>
      </c>
      <c r="I1053" s="55">
        <v>1</v>
      </c>
      <c r="J1053" s="55">
        <v>4</v>
      </c>
      <c r="K1053" s="55">
        <v>33</v>
      </c>
    </row>
    <row r="1054" spans="1:11" x14ac:dyDescent="0.2">
      <c r="A1054" s="55" t="s">
        <v>226</v>
      </c>
      <c r="B1054" s="56">
        <v>48001</v>
      </c>
      <c r="C1054" s="56">
        <v>24916</v>
      </c>
      <c r="D1054" s="56">
        <v>23085</v>
      </c>
      <c r="E1054" s="56">
        <v>10909</v>
      </c>
      <c r="F1054" s="56">
        <v>7094</v>
      </c>
      <c r="G1054" s="55">
        <v>218</v>
      </c>
      <c r="H1054" s="56">
        <v>2891</v>
      </c>
      <c r="I1054" s="55">
        <v>227</v>
      </c>
      <c r="J1054" s="55">
        <v>264</v>
      </c>
      <c r="K1054" s="56">
        <v>1482</v>
      </c>
    </row>
    <row r="1055" spans="1:11" x14ac:dyDescent="0.2">
      <c r="A1055" s="55" t="s">
        <v>563</v>
      </c>
      <c r="B1055" s="55">
        <v>88</v>
      </c>
      <c r="C1055" s="55">
        <v>29</v>
      </c>
      <c r="D1055" s="55">
        <v>59</v>
      </c>
      <c r="E1055" s="55">
        <v>48</v>
      </c>
      <c r="F1055" s="55">
        <v>0</v>
      </c>
      <c r="G1055" s="55">
        <v>0</v>
      </c>
      <c r="H1055" s="55">
        <v>0</v>
      </c>
      <c r="I1055" s="55">
        <v>0</v>
      </c>
      <c r="J1055" s="55">
        <v>2</v>
      </c>
      <c r="K1055" s="55">
        <v>9</v>
      </c>
    </row>
    <row r="1056" spans="1:11" x14ac:dyDescent="0.2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</row>
    <row r="1057" spans="1:11" x14ac:dyDescent="0.2">
      <c r="A1057" s="55" t="s">
        <v>59</v>
      </c>
      <c r="B1057" s="56">
        <v>48897</v>
      </c>
      <c r="C1057" s="56">
        <v>25165</v>
      </c>
      <c r="D1057" s="56">
        <v>23732</v>
      </c>
      <c r="E1057" s="56">
        <v>11500</v>
      </c>
      <c r="F1057" s="56">
        <v>7096</v>
      </c>
      <c r="G1057" s="55">
        <v>220</v>
      </c>
      <c r="H1057" s="56">
        <v>2894</v>
      </c>
      <c r="I1057" s="55">
        <v>228</v>
      </c>
      <c r="J1057" s="55">
        <v>270</v>
      </c>
      <c r="K1057" s="56">
        <v>1524</v>
      </c>
    </row>
    <row r="1059" spans="1:11" x14ac:dyDescent="0.2">
      <c r="A1059" s="55" t="s">
        <v>60</v>
      </c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</row>
    <row r="1060" spans="1:11" x14ac:dyDescent="0.2">
      <c r="A1060" s="55" t="s">
        <v>674</v>
      </c>
      <c r="B1060" s="56">
        <v>7462</v>
      </c>
      <c r="C1060" s="56">
        <v>1306</v>
      </c>
      <c r="D1060" s="56">
        <v>6156</v>
      </c>
      <c r="E1060" s="56">
        <v>4246</v>
      </c>
      <c r="F1060" s="55">
        <v>737</v>
      </c>
      <c r="G1060" s="55">
        <v>16</v>
      </c>
      <c r="H1060" s="55">
        <v>767</v>
      </c>
      <c r="I1060" s="55">
        <v>13</v>
      </c>
      <c r="J1060" s="55">
        <v>70</v>
      </c>
      <c r="K1060" s="55">
        <v>460</v>
      </c>
    </row>
    <row r="1061" spans="1:11" x14ac:dyDescent="0.2">
      <c r="A1061" s="55" t="s">
        <v>572</v>
      </c>
      <c r="B1061" s="56">
        <v>1502</v>
      </c>
      <c r="C1061" s="56">
        <v>1150</v>
      </c>
      <c r="D1061" s="55">
        <v>352</v>
      </c>
      <c r="E1061" s="55">
        <v>144</v>
      </c>
      <c r="F1061" s="55">
        <v>26</v>
      </c>
      <c r="G1061" s="55">
        <v>16</v>
      </c>
      <c r="H1061" s="55">
        <v>0</v>
      </c>
      <c r="I1061" s="55">
        <v>1</v>
      </c>
      <c r="J1061" s="55">
        <v>3</v>
      </c>
      <c r="K1061" s="55">
        <v>9</v>
      </c>
    </row>
    <row r="1062" spans="1:11" x14ac:dyDescent="0.2">
      <c r="A1062" s="55" t="s">
        <v>669</v>
      </c>
      <c r="B1062" s="56">
        <v>108986</v>
      </c>
      <c r="C1062" s="56">
        <v>40553</v>
      </c>
      <c r="D1062" s="56">
        <v>68433</v>
      </c>
      <c r="E1062" s="56">
        <v>36108</v>
      </c>
      <c r="F1062" s="56">
        <v>18911</v>
      </c>
      <c r="G1062" s="55">
        <v>541</v>
      </c>
      <c r="H1062" s="56">
        <v>6514</v>
      </c>
      <c r="I1062" s="55">
        <v>621</v>
      </c>
      <c r="J1062" s="55">
        <v>647</v>
      </c>
      <c r="K1062" s="56">
        <v>5091</v>
      </c>
    </row>
    <row r="1063" spans="1:11" x14ac:dyDescent="0.2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</row>
    <row r="1064" spans="1:11" ht="15" customHeight="1" x14ac:dyDescent="0.2">
      <c r="A1064" s="55" t="s">
        <v>60</v>
      </c>
      <c r="B1064" s="56">
        <v>117950</v>
      </c>
      <c r="C1064" s="56">
        <v>43009</v>
      </c>
      <c r="D1064" s="56">
        <v>74941</v>
      </c>
      <c r="E1064" s="56">
        <v>40498</v>
      </c>
      <c r="F1064" s="56">
        <v>19674</v>
      </c>
      <c r="G1064" s="55">
        <v>573</v>
      </c>
      <c r="H1064" s="56">
        <v>7281</v>
      </c>
      <c r="I1064" s="55">
        <v>635</v>
      </c>
      <c r="J1064" s="55">
        <v>720</v>
      </c>
      <c r="K1064" s="56">
        <v>5560</v>
      </c>
    </row>
    <row r="1065" spans="1:11" x14ac:dyDescent="0.2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</row>
    <row r="1066" spans="1:11" x14ac:dyDescent="0.2">
      <c r="A1066" s="55" t="s">
        <v>154</v>
      </c>
      <c r="B1066" s="56">
        <v>166847</v>
      </c>
      <c r="C1066" s="56">
        <v>68174</v>
      </c>
      <c r="D1066" s="56">
        <v>98673</v>
      </c>
      <c r="E1066" s="56">
        <v>51998</v>
      </c>
      <c r="F1066" s="56">
        <v>26770</v>
      </c>
      <c r="G1066" s="55">
        <v>793</v>
      </c>
      <c r="H1066" s="56">
        <v>10175</v>
      </c>
      <c r="I1066" s="55">
        <v>863</v>
      </c>
      <c r="J1066" s="55">
        <v>990</v>
      </c>
      <c r="K1066" s="56">
        <v>7084</v>
      </c>
    </row>
    <row r="1067" spans="1:11" s="72" customFormat="1" x14ac:dyDescent="0.2">
      <c r="A1067" s="65"/>
      <c r="B1067" s="58"/>
      <c r="C1067" s="58">
        <f>C1066/$B1066</f>
        <v>0.40860189275204228</v>
      </c>
      <c r="D1067" s="58">
        <f t="shared" ref="D1067" si="177">D1066/$B1066</f>
        <v>0.59139810724795772</v>
      </c>
      <c r="E1067" s="58">
        <f t="shared" ref="E1067" si="178">E1066/$B1066</f>
        <v>0.31165079384106398</v>
      </c>
      <c r="F1067" s="58">
        <f t="shared" ref="F1067" si="179">F1066/$B1066</f>
        <v>0.16044639699844768</v>
      </c>
      <c r="G1067" s="58">
        <f t="shared" ref="G1067" si="180">G1066/$B1066</f>
        <v>4.7528574082842364E-3</v>
      </c>
      <c r="H1067" s="58">
        <f t="shared" ref="H1067" si="181">H1066/$B1066</f>
        <v>6.098401529545032E-2</v>
      </c>
      <c r="I1067" s="58">
        <f t="shared" ref="I1067" si="182">I1066/$B1066</f>
        <v>5.1724034594568674E-3</v>
      </c>
      <c r="J1067" s="58">
        <f t="shared" ref="J1067" si="183">J1066/$B1066</f>
        <v>5.9335798665843559E-3</v>
      </c>
      <c r="K1067" s="58">
        <f t="shared" ref="K1067" si="184">K1066/$B1066</f>
        <v>4.2458060378670281E-2</v>
      </c>
    </row>
    <row r="1068" spans="1:11" x14ac:dyDescent="0.2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</row>
    <row r="1069" spans="1:11" s="70" customFormat="1" ht="15" x14ac:dyDescent="0.25">
      <c r="A1069" s="71" t="s">
        <v>155</v>
      </c>
      <c r="B1069" s="69"/>
      <c r="C1069" s="69"/>
      <c r="D1069" s="69"/>
      <c r="E1069" s="69"/>
      <c r="F1069" s="69"/>
      <c r="G1069" s="69"/>
      <c r="H1069" s="69"/>
      <c r="I1069" s="69"/>
      <c r="J1069" s="69"/>
      <c r="K1069" s="69"/>
    </row>
    <row r="1070" spans="1:11" x14ac:dyDescent="0.2">
      <c r="A1070" s="55" t="s">
        <v>60</v>
      </c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</row>
    <row r="1071" spans="1:11" x14ac:dyDescent="0.2">
      <c r="A1071" s="55" t="s">
        <v>674</v>
      </c>
      <c r="B1071" s="56">
        <v>1389</v>
      </c>
      <c r="C1071" s="55">
        <v>391</v>
      </c>
      <c r="D1071" s="55">
        <v>998</v>
      </c>
      <c r="E1071" s="57">
        <v>44382.06</v>
      </c>
      <c r="F1071" s="55">
        <v>82</v>
      </c>
      <c r="G1071" s="55">
        <v>10</v>
      </c>
      <c r="H1071" s="55">
        <v>37</v>
      </c>
      <c r="I1071" s="55">
        <v>0</v>
      </c>
      <c r="J1071" s="55">
        <v>11</v>
      </c>
      <c r="K1071" s="57">
        <v>2846.7809999999999</v>
      </c>
    </row>
    <row r="1072" spans="1:11" x14ac:dyDescent="0.2">
      <c r="A1072" s="55" t="s">
        <v>604</v>
      </c>
      <c r="B1072" s="56">
        <v>11495</v>
      </c>
      <c r="C1072" s="56">
        <v>1065</v>
      </c>
      <c r="D1072" s="56">
        <v>10430</v>
      </c>
      <c r="E1072" s="56">
        <v>7936</v>
      </c>
      <c r="F1072" s="55">
        <v>209</v>
      </c>
      <c r="G1072" s="55">
        <v>40</v>
      </c>
      <c r="H1072" s="56">
        <v>1539</v>
      </c>
      <c r="I1072" s="55">
        <v>7</v>
      </c>
      <c r="J1072" s="55">
        <v>83</v>
      </c>
      <c r="K1072" s="55">
        <v>616</v>
      </c>
    </row>
    <row r="1073" spans="1:11" ht="25.5" x14ac:dyDescent="0.2">
      <c r="A1073" s="55" t="s">
        <v>565</v>
      </c>
      <c r="B1073" s="56">
        <v>6445</v>
      </c>
      <c r="C1073" s="55">
        <v>267</v>
      </c>
      <c r="D1073" s="56">
        <v>6178</v>
      </c>
      <c r="E1073" s="55">
        <v>44.783999999999999</v>
      </c>
      <c r="F1073" s="55">
        <v>58</v>
      </c>
      <c r="G1073" s="55">
        <v>12</v>
      </c>
      <c r="H1073" s="55">
        <v>227</v>
      </c>
      <c r="I1073" s="55">
        <v>0</v>
      </c>
      <c r="J1073" s="55">
        <v>16</v>
      </c>
      <c r="K1073" s="55">
        <v>2.1360000000000001</v>
      </c>
    </row>
    <row r="1074" spans="1:11" x14ac:dyDescent="0.2">
      <c r="A1074" s="55" t="s">
        <v>567</v>
      </c>
      <c r="B1074" s="56">
        <v>33761</v>
      </c>
      <c r="C1074" s="56">
        <v>6445</v>
      </c>
      <c r="D1074" s="56">
        <v>27316</v>
      </c>
      <c r="E1074" s="55">
        <v>35.308</v>
      </c>
      <c r="F1074" s="55">
        <v>880</v>
      </c>
      <c r="G1074" s="55">
        <v>247</v>
      </c>
      <c r="H1074" s="55">
        <v>811</v>
      </c>
      <c r="I1074" s="55">
        <v>38</v>
      </c>
      <c r="J1074" s="55">
        <v>185</v>
      </c>
      <c r="K1074" s="55">
        <v>2.5190000000000001</v>
      </c>
    </row>
    <row r="1075" spans="1:11" x14ac:dyDescent="0.2">
      <c r="A1075" s="55" t="s">
        <v>670</v>
      </c>
      <c r="B1075" s="56">
        <v>22871</v>
      </c>
      <c r="C1075" s="56">
        <v>4460</v>
      </c>
      <c r="D1075" s="56">
        <v>18411</v>
      </c>
      <c r="E1075" s="56">
        <v>10260</v>
      </c>
      <c r="F1075" s="56">
        <v>5270</v>
      </c>
      <c r="G1075" s="55">
        <v>133</v>
      </c>
      <c r="H1075" s="56">
        <v>1390</v>
      </c>
      <c r="I1075" s="55">
        <v>27</v>
      </c>
      <c r="J1075" s="55">
        <v>130</v>
      </c>
      <c r="K1075" s="56">
        <v>1201</v>
      </c>
    </row>
    <row r="1076" spans="1:11" x14ac:dyDescent="0.2">
      <c r="A1076" s="55" t="s">
        <v>568</v>
      </c>
      <c r="B1076" s="56">
        <v>15702</v>
      </c>
      <c r="C1076" s="56">
        <v>1000</v>
      </c>
      <c r="D1076" s="56">
        <v>14702</v>
      </c>
      <c r="E1076" s="55">
        <v>47.024000000000001</v>
      </c>
      <c r="F1076" s="55">
        <v>342</v>
      </c>
      <c r="G1076" s="55">
        <v>26</v>
      </c>
      <c r="H1076" s="56">
        <v>1686</v>
      </c>
      <c r="I1076" s="55">
        <v>13</v>
      </c>
      <c r="J1076" s="55">
        <v>91</v>
      </c>
      <c r="K1076" s="55">
        <v>2.3620000000000001</v>
      </c>
    </row>
    <row r="1077" spans="1:11" x14ac:dyDescent="0.2">
      <c r="A1077" s="55" t="s">
        <v>569</v>
      </c>
      <c r="B1077" s="56">
        <v>6122</v>
      </c>
      <c r="C1077" s="56">
        <v>2603</v>
      </c>
      <c r="D1077" s="56">
        <v>3519</v>
      </c>
      <c r="E1077" s="55">
        <v>23.824999999999999</v>
      </c>
      <c r="F1077" s="55">
        <v>254</v>
      </c>
      <c r="G1077" s="55">
        <v>61</v>
      </c>
      <c r="H1077" s="55">
        <v>206</v>
      </c>
      <c r="I1077" s="55">
        <v>4</v>
      </c>
      <c r="J1077" s="55">
        <v>27</v>
      </c>
      <c r="K1077" s="55">
        <v>2.202</v>
      </c>
    </row>
    <row r="1078" spans="1:11" x14ac:dyDescent="0.2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</row>
    <row r="1079" spans="1:11" x14ac:dyDescent="0.2">
      <c r="A1079" s="55" t="s">
        <v>60</v>
      </c>
      <c r="B1079" s="56">
        <v>97785</v>
      </c>
      <c r="C1079" s="56">
        <v>16231</v>
      </c>
      <c r="D1079" s="56">
        <v>81554</v>
      </c>
      <c r="E1079" s="56">
        <v>62729</v>
      </c>
      <c r="F1079" s="56">
        <v>7095</v>
      </c>
      <c r="G1079" s="55">
        <v>529</v>
      </c>
      <c r="H1079" s="56">
        <v>5896</v>
      </c>
      <c r="I1079" s="55">
        <v>89</v>
      </c>
      <c r="J1079" s="55">
        <v>543</v>
      </c>
      <c r="K1079" s="56">
        <v>4673</v>
      </c>
    </row>
    <row r="1081" spans="1:11" x14ac:dyDescent="0.2">
      <c r="A1081" s="55" t="s">
        <v>147</v>
      </c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</row>
    <row r="1082" spans="1:11" x14ac:dyDescent="0.2">
      <c r="A1082" s="55" t="s">
        <v>559</v>
      </c>
      <c r="B1082" s="56">
        <v>66056</v>
      </c>
      <c r="C1082" s="56">
        <v>13009</v>
      </c>
      <c r="D1082" s="56">
        <v>53047</v>
      </c>
      <c r="E1082" s="56">
        <v>40170</v>
      </c>
      <c r="F1082" s="56">
        <v>5568</v>
      </c>
      <c r="G1082" s="55">
        <v>307</v>
      </c>
      <c r="H1082" s="56">
        <v>3493</v>
      </c>
      <c r="I1082" s="55">
        <v>127</v>
      </c>
      <c r="J1082" s="55">
        <v>382</v>
      </c>
      <c r="K1082" s="56">
        <v>3000</v>
      </c>
    </row>
    <row r="1083" spans="1:11" x14ac:dyDescent="0.2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</row>
    <row r="1084" spans="1:11" x14ac:dyDescent="0.2">
      <c r="A1084" s="55" t="s">
        <v>147</v>
      </c>
      <c r="B1084" s="56">
        <v>66056</v>
      </c>
      <c r="C1084" s="56">
        <v>13009</v>
      </c>
      <c r="D1084" s="56">
        <v>53047</v>
      </c>
      <c r="E1084" s="56">
        <v>40170</v>
      </c>
      <c r="F1084" s="56">
        <v>5568</v>
      </c>
      <c r="G1084" s="55">
        <v>307</v>
      </c>
      <c r="H1084" s="56">
        <v>3493</v>
      </c>
      <c r="I1084" s="55">
        <v>127</v>
      </c>
      <c r="J1084" s="55">
        <v>382</v>
      </c>
      <c r="K1084" s="56">
        <v>3000</v>
      </c>
    </row>
    <row r="1085" spans="1:11" x14ac:dyDescent="0.2">
      <c r="A1085" s="55" t="s">
        <v>132</v>
      </c>
      <c r="B1085" s="55">
        <v>0</v>
      </c>
      <c r="C1085" s="55">
        <v>0</v>
      </c>
      <c r="D1085" s="55">
        <v>0</v>
      </c>
      <c r="E1085" s="55">
        <v>0</v>
      </c>
      <c r="F1085" s="55">
        <v>0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</row>
    <row r="1086" spans="1:11" x14ac:dyDescent="0.2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</row>
    <row r="1087" spans="1:11" x14ac:dyDescent="0.2">
      <c r="A1087" s="55" t="s">
        <v>156</v>
      </c>
      <c r="B1087" s="56">
        <v>163841</v>
      </c>
      <c r="C1087" s="56">
        <v>29240</v>
      </c>
      <c r="D1087" s="56">
        <v>134601</v>
      </c>
      <c r="E1087" s="56">
        <v>102899</v>
      </c>
      <c r="F1087" s="56">
        <v>12663</v>
      </c>
      <c r="G1087" s="55">
        <v>836</v>
      </c>
      <c r="H1087" s="56">
        <v>9389</v>
      </c>
      <c r="I1087" s="55">
        <v>216</v>
      </c>
      <c r="J1087" s="55">
        <v>925</v>
      </c>
      <c r="K1087" s="56">
        <v>7673</v>
      </c>
    </row>
    <row r="1088" spans="1:11" s="72" customFormat="1" x14ac:dyDescent="0.2">
      <c r="A1088" s="65"/>
      <c r="B1088" s="58"/>
      <c r="C1088" s="58">
        <f>C1087/$B1087</f>
        <v>0.17846570760676508</v>
      </c>
      <c r="D1088" s="58">
        <f t="shared" ref="D1088" si="185">D1087/$B1087</f>
        <v>0.82153429239323494</v>
      </c>
      <c r="E1088" s="58">
        <f t="shared" ref="E1088" si="186">E1087/$B1087</f>
        <v>0.62804182103380712</v>
      </c>
      <c r="F1088" s="58">
        <f t="shared" ref="F1088" si="187">F1087/$B1087</f>
        <v>7.7288346628743718E-2</v>
      </c>
      <c r="G1088" s="58">
        <f t="shared" ref="G1088" si="188">G1087/$B1087</f>
        <v>5.1025079192631882E-3</v>
      </c>
      <c r="H1088" s="58">
        <f t="shared" ref="H1088" si="189">H1087/$B1087</f>
        <v>5.7305558437753673E-2</v>
      </c>
      <c r="I1088" s="58">
        <f t="shared" ref="I1088" si="190">I1087/$B1087</f>
        <v>1.3183513284220677E-3</v>
      </c>
      <c r="J1088" s="58">
        <f t="shared" ref="J1088" si="191">J1087/$B1087</f>
        <v>5.6457174944000588E-3</v>
      </c>
      <c r="K1088" s="58">
        <f t="shared" ref="K1088" si="192">K1087/$B1087</f>
        <v>4.6831989550845027E-2</v>
      </c>
    </row>
    <row r="1089" spans="1:11" x14ac:dyDescent="0.2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</row>
    <row r="1090" spans="1:11" s="70" customFormat="1" ht="15" x14ac:dyDescent="0.25">
      <c r="A1090" s="71" t="s">
        <v>157</v>
      </c>
      <c r="B1090" s="69"/>
      <c r="C1090" s="69"/>
      <c r="D1090" s="69"/>
      <c r="E1090" s="69"/>
      <c r="F1090" s="69"/>
      <c r="G1090" s="69"/>
      <c r="H1090" s="69"/>
      <c r="I1090" s="69"/>
      <c r="J1090" s="69"/>
      <c r="K1090" s="69"/>
    </row>
    <row r="1091" spans="1:11" x14ac:dyDescent="0.2">
      <c r="A1091" s="55" t="s">
        <v>60</v>
      </c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</row>
    <row r="1092" spans="1:11" x14ac:dyDescent="0.2">
      <c r="A1092" s="55" t="s">
        <v>674</v>
      </c>
      <c r="B1092" s="55">
        <v>43</v>
      </c>
      <c r="C1092" s="55">
        <v>8</v>
      </c>
      <c r="D1092" s="55">
        <v>35</v>
      </c>
      <c r="E1092" s="57">
        <v>1339.348</v>
      </c>
      <c r="F1092" s="55">
        <v>0</v>
      </c>
      <c r="G1092" s="55">
        <v>0</v>
      </c>
      <c r="H1092" s="55">
        <v>0</v>
      </c>
      <c r="I1092" s="55">
        <v>0</v>
      </c>
      <c r="J1092" s="55">
        <v>0</v>
      </c>
      <c r="K1092" s="55">
        <v>45.304000000000002</v>
      </c>
    </row>
    <row r="1093" spans="1:11" x14ac:dyDescent="0.2">
      <c r="A1093" s="55" t="s">
        <v>564</v>
      </c>
      <c r="B1093" s="55">
        <v>587</v>
      </c>
      <c r="C1093" s="55">
        <v>24</v>
      </c>
      <c r="D1093" s="55">
        <v>563</v>
      </c>
      <c r="E1093" s="55">
        <v>514</v>
      </c>
      <c r="F1093" s="55">
        <v>0</v>
      </c>
      <c r="G1093" s="55">
        <v>0</v>
      </c>
      <c r="H1093" s="55">
        <v>8</v>
      </c>
      <c r="I1093" s="55">
        <v>0</v>
      </c>
      <c r="J1093" s="55">
        <v>1</v>
      </c>
      <c r="K1093" s="55">
        <v>40</v>
      </c>
    </row>
    <row r="1094" spans="1:11" x14ac:dyDescent="0.2">
      <c r="A1094" s="55" t="s">
        <v>629</v>
      </c>
      <c r="B1094" s="56">
        <v>57709</v>
      </c>
      <c r="C1094" s="56">
        <v>4855</v>
      </c>
      <c r="D1094" s="56">
        <v>52854</v>
      </c>
      <c r="E1094" s="56">
        <v>47356</v>
      </c>
      <c r="F1094" s="55">
        <v>619</v>
      </c>
      <c r="G1094" s="55">
        <v>119</v>
      </c>
      <c r="H1094" s="56">
        <v>1920</v>
      </c>
      <c r="I1094" s="55">
        <v>47</v>
      </c>
      <c r="J1094" s="55">
        <v>255</v>
      </c>
      <c r="K1094" s="56">
        <v>2538</v>
      </c>
    </row>
    <row r="1095" spans="1:11" x14ac:dyDescent="0.2">
      <c r="A1095" s="55" t="s">
        <v>671</v>
      </c>
      <c r="B1095" s="56">
        <v>1983</v>
      </c>
      <c r="C1095" s="55">
        <v>174</v>
      </c>
      <c r="D1095" s="56">
        <v>1809</v>
      </c>
      <c r="E1095" s="56">
        <v>1678</v>
      </c>
      <c r="F1095" s="55">
        <v>8</v>
      </c>
      <c r="G1095" s="55">
        <v>2</v>
      </c>
      <c r="H1095" s="55">
        <v>40</v>
      </c>
      <c r="I1095" s="55">
        <v>1</v>
      </c>
      <c r="J1095" s="55">
        <v>9</v>
      </c>
      <c r="K1095" s="55">
        <v>71</v>
      </c>
    </row>
    <row r="1096" spans="1:11" x14ac:dyDescent="0.2">
      <c r="A1096" s="55" t="s">
        <v>566</v>
      </c>
      <c r="B1096" s="56">
        <v>1503</v>
      </c>
      <c r="C1096" s="55">
        <v>63</v>
      </c>
      <c r="D1096" s="56">
        <v>1440</v>
      </c>
      <c r="E1096" s="55">
        <v>59.652000000000001</v>
      </c>
      <c r="F1096" s="55">
        <v>7</v>
      </c>
      <c r="G1096" s="55">
        <v>0</v>
      </c>
      <c r="H1096" s="55">
        <v>18</v>
      </c>
      <c r="I1096" s="55">
        <v>0</v>
      </c>
      <c r="J1096" s="55">
        <v>4</v>
      </c>
      <c r="K1096" s="55">
        <v>1.696</v>
      </c>
    </row>
    <row r="1097" spans="1:11" x14ac:dyDescent="0.2">
      <c r="A1097" s="55" t="s">
        <v>523</v>
      </c>
      <c r="B1097" s="56">
        <v>42792</v>
      </c>
      <c r="C1097" s="56">
        <v>5960</v>
      </c>
      <c r="D1097" s="56">
        <v>36832</v>
      </c>
      <c r="E1097" s="56">
        <v>32963</v>
      </c>
      <c r="F1097" s="55">
        <v>579</v>
      </c>
      <c r="G1097" s="55">
        <v>203</v>
      </c>
      <c r="H1097" s="55">
        <v>924</v>
      </c>
      <c r="I1097" s="55">
        <v>28</v>
      </c>
      <c r="J1097" s="55">
        <v>185</v>
      </c>
      <c r="K1097" s="56">
        <v>1950</v>
      </c>
    </row>
    <row r="1098" spans="1:11" x14ac:dyDescent="0.2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</row>
    <row r="1099" spans="1:11" x14ac:dyDescent="0.2">
      <c r="A1099" s="55" t="s">
        <v>60</v>
      </c>
      <c r="B1099" s="56">
        <v>104617</v>
      </c>
      <c r="C1099" s="56">
        <v>11084</v>
      </c>
      <c r="D1099" s="56">
        <v>93533</v>
      </c>
      <c r="E1099" s="56">
        <v>83910</v>
      </c>
      <c r="F1099" s="56">
        <v>1213</v>
      </c>
      <c r="G1099" s="55">
        <v>324</v>
      </c>
      <c r="H1099" s="56">
        <v>2910</v>
      </c>
      <c r="I1099" s="55">
        <v>76</v>
      </c>
      <c r="J1099" s="55">
        <v>454</v>
      </c>
      <c r="K1099" s="56">
        <v>4646</v>
      </c>
    </row>
    <row r="1101" spans="1:11" x14ac:dyDescent="0.2">
      <c r="A1101" s="55" t="s">
        <v>132</v>
      </c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</row>
    <row r="1102" spans="1:11" x14ac:dyDescent="0.2">
      <c r="A1102" s="55" t="s">
        <v>674</v>
      </c>
      <c r="B1102" s="56">
        <v>1988</v>
      </c>
      <c r="C1102" s="55">
        <v>198</v>
      </c>
      <c r="D1102" s="56">
        <v>1790</v>
      </c>
      <c r="E1102" s="57">
        <v>28075.94</v>
      </c>
      <c r="F1102" s="55">
        <v>23</v>
      </c>
      <c r="G1102" s="55">
        <v>3</v>
      </c>
      <c r="H1102" s="55">
        <v>198</v>
      </c>
      <c r="I1102" s="55">
        <v>1</v>
      </c>
      <c r="J1102" s="55">
        <v>20</v>
      </c>
      <c r="K1102" s="57">
        <v>1792.1369999999999</v>
      </c>
    </row>
    <row r="1103" spans="1:11" x14ac:dyDescent="0.2">
      <c r="A1103" s="55" t="s">
        <v>564</v>
      </c>
      <c r="B1103" s="55">
        <v>267</v>
      </c>
      <c r="C1103" s="55">
        <v>25</v>
      </c>
      <c r="D1103" s="55">
        <v>242</v>
      </c>
      <c r="E1103" s="55">
        <v>216</v>
      </c>
      <c r="F1103" s="55">
        <v>3</v>
      </c>
      <c r="G1103" s="55">
        <v>0</v>
      </c>
      <c r="H1103" s="55">
        <v>13</v>
      </c>
      <c r="I1103" s="55">
        <v>0</v>
      </c>
      <c r="J1103" s="55">
        <v>2</v>
      </c>
      <c r="K1103" s="55">
        <v>8</v>
      </c>
    </row>
    <row r="1104" spans="1:11" x14ac:dyDescent="0.2">
      <c r="A1104" s="55" t="s">
        <v>671</v>
      </c>
      <c r="B1104" s="56">
        <v>23268</v>
      </c>
      <c r="C1104" s="56">
        <v>2584</v>
      </c>
      <c r="D1104" s="56">
        <v>20684</v>
      </c>
      <c r="E1104" s="56">
        <v>18698</v>
      </c>
      <c r="F1104" s="55">
        <v>187</v>
      </c>
      <c r="G1104" s="55">
        <v>80</v>
      </c>
      <c r="H1104" s="55">
        <v>569</v>
      </c>
      <c r="I1104" s="55">
        <v>7</v>
      </c>
      <c r="J1104" s="55">
        <v>126</v>
      </c>
      <c r="K1104" s="56">
        <v>1017</v>
      </c>
    </row>
    <row r="1105" spans="1:11" x14ac:dyDescent="0.2">
      <c r="A1105" s="55" t="s">
        <v>626</v>
      </c>
      <c r="B1105" s="56">
        <v>33842</v>
      </c>
      <c r="C1105" s="56">
        <v>4012</v>
      </c>
      <c r="D1105" s="56">
        <v>29830</v>
      </c>
      <c r="E1105" s="55">
        <v>76.06</v>
      </c>
      <c r="F1105" s="55">
        <v>264</v>
      </c>
      <c r="G1105" s="55">
        <v>104</v>
      </c>
      <c r="H1105" s="55">
        <v>876</v>
      </c>
      <c r="I1105" s="55">
        <v>23</v>
      </c>
      <c r="J1105" s="55">
        <v>159</v>
      </c>
      <c r="K1105" s="55">
        <v>4.8630000000000004</v>
      </c>
    </row>
    <row r="1106" spans="1:11" x14ac:dyDescent="0.2">
      <c r="A1106" s="55" t="s">
        <v>523</v>
      </c>
      <c r="B1106" s="56">
        <v>2310</v>
      </c>
      <c r="C1106" s="55">
        <v>160</v>
      </c>
      <c r="D1106" s="56">
        <v>2150</v>
      </c>
      <c r="E1106" s="56">
        <v>1948</v>
      </c>
      <c r="F1106" s="55">
        <v>7</v>
      </c>
      <c r="G1106" s="55">
        <v>10</v>
      </c>
      <c r="H1106" s="55">
        <v>68</v>
      </c>
      <c r="I1106" s="55">
        <v>1</v>
      </c>
      <c r="J1106" s="55">
        <v>9</v>
      </c>
      <c r="K1106" s="55">
        <v>107</v>
      </c>
    </row>
    <row r="1107" spans="1:11" x14ac:dyDescent="0.2">
      <c r="A1107" s="66"/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</row>
    <row r="1108" spans="1:11" x14ac:dyDescent="0.2">
      <c r="A1108" s="55" t="s">
        <v>132</v>
      </c>
      <c r="B1108" s="56">
        <v>61675</v>
      </c>
      <c r="C1108" s="56">
        <v>6979</v>
      </c>
      <c r="D1108" s="56">
        <v>54696</v>
      </c>
      <c r="E1108" s="56">
        <v>49014</v>
      </c>
      <c r="F1108" s="55">
        <v>484</v>
      </c>
      <c r="G1108" s="55">
        <v>197</v>
      </c>
      <c r="H1108" s="56">
        <v>1724</v>
      </c>
      <c r="I1108" s="55">
        <v>32</v>
      </c>
      <c r="J1108" s="55">
        <v>316</v>
      </c>
      <c r="K1108" s="56">
        <v>2929</v>
      </c>
    </row>
    <row r="1109" spans="1:11" x14ac:dyDescent="0.2">
      <c r="A1109" s="66"/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</row>
    <row r="1110" spans="1:11" x14ac:dyDescent="0.2">
      <c r="A1110" s="55" t="s">
        <v>158</v>
      </c>
      <c r="B1110" s="56">
        <v>166292</v>
      </c>
      <c r="C1110" s="56">
        <v>18063</v>
      </c>
      <c r="D1110" s="56">
        <v>148229</v>
      </c>
      <c r="E1110" s="56">
        <v>132924</v>
      </c>
      <c r="F1110" s="56">
        <v>1697</v>
      </c>
      <c r="G1110" s="55">
        <v>521</v>
      </c>
      <c r="H1110" s="56">
        <v>4634</v>
      </c>
      <c r="I1110" s="55">
        <v>108</v>
      </c>
      <c r="J1110" s="55">
        <v>770</v>
      </c>
      <c r="K1110" s="56">
        <v>7575</v>
      </c>
    </row>
    <row r="1111" spans="1:11" s="72" customFormat="1" x14ac:dyDescent="0.2">
      <c r="A1111" s="65"/>
      <c r="B1111" s="58"/>
      <c r="C1111" s="58">
        <f>C1110/$B1110</f>
        <v>0.10862218266663459</v>
      </c>
      <c r="D1111" s="58">
        <f t="shared" ref="D1111" si="193">D1110/$B1110</f>
        <v>0.89137781733336541</v>
      </c>
      <c r="E1111" s="58">
        <f t="shared" ref="E1111" si="194">E1110/$B1110</f>
        <v>0.79934091838452836</v>
      </c>
      <c r="F1111" s="58">
        <f t="shared" ref="F1111" si="195">F1110/$B1110</f>
        <v>1.020494070670868E-2</v>
      </c>
      <c r="G1111" s="58">
        <f t="shared" ref="G1111" si="196">G1110/$B1110</f>
        <v>3.1330430808457414E-3</v>
      </c>
      <c r="H1111" s="58">
        <f t="shared" ref="H1111" si="197">H1110/$B1110</f>
        <v>2.7866644216198014E-2</v>
      </c>
      <c r="I1111" s="58">
        <f t="shared" ref="I1111" si="198">I1110/$B1110</f>
        <v>6.4945998604863729E-4</v>
      </c>
      <c r="J1111" s="58">
        <f t="shared" ref="J1111" si="199">J1110/$B1110</f>
        <v>4.6304091597912109E-3</v>
      </c>
      <c r="K1111" s="58">
        <f t="shared" ref="K1111" si="200">K1110/$B1110</f>
        <v>4.5552401799244704E-2</v>
      </c>
    </row>
    <row r="1112" spans="1:11" x14ac:dyDescent="0.2">
      <c r="A1112" s="55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</row>
    <row r="1113" spans="1:11" s="70" customFormat="1" ht="15" x14ac:dyDescent="0.25">
      <c r="A1113" s="71" t="s">
        <v>159</v>
      </c>
      <c r="B1113" s="69"/>
      <c r="C1113" s="69"/>
      <c r="D1113" s="69"/>
      <c r="E1113" s="69"/>
      <c r="F1113" s="69"/>
      <c r="G1113" s="69"/>
      <c r="H1113" s="69"/>
      <c r="I1113" s="69"/>
      <c r="J1113" s="69"/>
      <c r="K1113" s="69"/>
    </row>
    <row r="1114" spans="1:11" x14ac:dyDescent="0.2">
      <c r="A1114" s="55" t="s">
        <v>60</v>
      </c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</row>
    <row r="1115" spans="1:11" x14ac:dyDescent="0.2">
      <c r="A1115" s="55" t="s">
        <v>226</v>
      </c>
      <c r="B1115" s="56">
        <v>161316</v>
      </c>
      <c r="C1115" s="56">
        <v>42158</v>
      </c>
      <c r="D1115" s="56">
        <v>119158</v>
      </c>
      <c r="E1115" s="56">
        <v>70982</v>
      </c>
      <c r="F1115" s="56">
        <v>28346</v>
      </c>
      <c r="G1115" s="55">
        <v>726</v>
      </c>
      <c r="H1115" s="56">
        <v>8996</v>
      </c>
      <c r="I1115" s="55">
        <v>624</v>
      </c>
      <c r="J1115" s="55">
        <v>974</v>
      </c>
      <c r="K1115" s="56">
        <v>8510</v>
      </c>
    </row>
    <row r="1116" spans="1:11" x14ac:dyDescent="0.2">
      <c r="A1116" s="66"/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</row>
    <row r="1117" spans="1:11" x14ac:dyDescent="0.2">
      <c r="A1117" s="55" t="s">
        <v>60</v>
      </c>
      <c r="B1117" s="56">
        <v>161316</v>
      </c>
      <c r="C1117" s="56">
        <v>42158</v>
      </c>
      <c r="D1117" s="56">
        <v>119158</v>
      </c>
      <c r="E1117" s="56">
        <v>70982</v>
      </c>
      <c r="F1117" s="56">
        <v>28346</v>
      </c>
      <c r="G1117" s="55">
        <v>726</v>
      </c>
      <c r="H1117" s="56">
        <v>8996</v>
      </c>
      <c r="I1117" s="55">
        <v>624</v>
      </c>
      <c r="J1117" s="55">
        <v>974</v>
      </c>
      <c r="K1117" s="56">
        <v>8510</v>
      </c>
    </row>
    <row r="1118" spans="1:11" x14ac:dyDescent="0.2">
      <c r="A1118" s="66"/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</row>
    <row r="1119" spans="1:11" x14ac:dyDescent="0.2">
      <c r="A1119" s="55" t="s">
        <v>160</v>
      </c>
      <c r="B1119" s="56">
        <v>161316</v>
      </c>
      <c r="C1119" s="56">
        <v>42158</v>
      </c>
      <c r="D1119" s="56">
        <v>119158</v>
      </c>
      <c r="E1119" s="56">
        <v>70982</v>
      </c>
      <c r="F1119" s="56">
        <v>28346</v>
      </c>
      <c r="G1119" s="55">
        <v>726</v>
      </c>
      <c r="H1119" s="56">
        <v>8996</v>
      </c>
      <c r="I1119" s="55">
        <v>624</v>
      </c>
      <c r="J1119" s="55">
        <v>974</v>
      </c>
      <c r="K1119" s="56">
        <v>8510</v>
      </c>
    </row>
    <row r="1120" spans="1:11" s="72" customFormat="1" x14ac:dyDescent="0.2">
      <c r="A1120" s="65"/>
      <c r="B1120" s="58"/>
      <c r="C1120" s="58">
        <f>C1119/$B1119</f>
        <v>0.26133799499119742</v>
      </c>
      <c r="D1120" s="58">
        <f t="shared" ref="D1120" si="201">D1119/$B1119</f>
        <v>0.73866200500880264</v>
      </c>
      <c r="E1120" s="58">
        <f t="shared" ref="E1120" si="202">E1119/$B1119</f>
        <v>0.44001834907882664</v>
      </c>
      <c r="F1120" s="58">
        <f t="shared" ref="F1120" si="203">F1119/$B1119</f>
        <v>0.17571722581764984</v>
      </c>
      <c r="G1120" s="58">
        <f t="shared" ref="G1120" si="204">G1119/$B1119</f>
        <v>4.5004835230231348E-3</v>
      </c>
      <c r="H1120" s="58">
        <f t="shared" ref="H1120" si="205">H1119/$B1119</f>
        <v>5.5766322001537354E-2</v>
      </c>
      <c r="I1120" s="58">
        <f t="shared" ref="I1120" si="206">I1119/$B1119</f>
        <v>3.8681841850777355E-3</v>
      </c>
      <c r="J1120" s="58">
        <f t="shared" ref="J1120" si="207">J1119/$B1119</f>
        <v>6.0378387760668499E-3</v>
      </c>
      <c r="K1120" s="58">
        <f t="shared" ref="K1120" si="208">K1119/$B1119</f>
        <v>5.2753601626621044E-2</v>
      </c>
    </row>
    <row r="1121" spans="1:11" x14ac:dyDescent="0.2">
      <c r="A1121" s="55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</row>
    <row r="1122" spans="1:11" s="70" customFormat="1" ht="15" x14ac:dyDescent="0.25">
      <c r="A1122" s="71" t="s">
        <v>161</v>
      </c>
      <c r="B1122" s="69"/>
      <c r="C1122" s="69"/>
      <c r="D1122" s="69"/>
      <c r="E1122" s="69"/>
      <c r="F1122" s="69"/>
      <c r="G1122" s="69"/>
      <c r="H1122" s="69"/>
      <c r="I1122" s="69"/>
      <c r="J1122" s="69"/>
      <c r="K1122" s="69"/>
    </row>
    <row r="1123" spans="1:11" x14ac:dyDescent="0.2">
      <c r="A1123" s="55" t="s">
        <v>60</v>
      </c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</row>
    <row r="1124" spans="1:11" x14ac:dyDescent="0.2">
      <c r="A1124" s="55" t="s">
        <v>674</v>
      </c>
      <c r="B1124" s="56">
        <v>34553</v>
      </c>
      <c r="C1124" s="56">
        <v>4832</v>
      </c>
      <c r="D1124" s="56">
        <v>29721</v>
      </c>
      <c r="E1124" s="57">
        <v>24753.901999999998</v>
      </c>
      <c r="F1124" s="56">
        <v>2934</v>
      </c>
      <c r="G1124" s="55">
        <v>80</v>
      </c>
      <c r="H1124" s="56">
        <v>4693</v>
      </c>
      <c r="I1124" s="55">
        <v>56</v>
      </c>
      <c r="J1124" s="55">
        <v>173</v>
      </c>
      <c r="K1124" s="57">
        <v>2455.1190000000001</v>
      </c>
    </row>
    <row r="1125" spans="1:11" x14ac:dyDescent="0.2">
      <c r="A1125" s="55" t="s">
        <v>226</v>
      </c>
      <c r="B1125" s="56">
        <v>66649</v>
      </c>
      <c r="C1125" s="56">
        <v>9357</v>
      </c>
      <c r="D1125" s="56">
        <v>57292</v>
      </c>
      <c r="E1125" s="56">
        <v>41275</v>
      </c>
      <c r="F1125" s="56">
        <v>5372</v>
      </c>
      <c r="G1125" s="55">
        <v>215</v>
      </c>
      <c r="H1125" s="56">
        <v>5953</v>
      </c>
      <c r="I1125" s="55">
        <v>77</v>
      </c>
      <c r="J1125" s="55">
        <v>322</v>
      </c>
      <c r="K1125" s="56">
        <v>4078</v>
      </c>
    </row>
    <row r="1126" spans="1:11" x14ac:dyDescent="0.2">
      <c r="A1126" s="55" t="s">
        <v>630</v>
      </c>
      <c r="B1126" s="55">
        <v>0</v>
      </c>
      <c r="C1126" s="55">
        <v>0</v>
      </c>
      <c r="D1126" s="55">
        <v>0</v>
      </c>
      <c r="E1126" s="55">
        <v>0</v>
      </c>
      <c r="F1126" s="55">
        <v>0</v>
      </c>
      <c r="G1126" s="55">
        <v>0</v>
      </c>
      <c r="H1126" s="55">
        <v>0</v>
      </c>
      <c r="I1126" s="55">
        <v>0</v>
      </c>
      <c r="J1126" s="55">
        <v>0</v>
      </c>
      <c r="K1126" s="55">
        <v>0</v>
      </c>
    </row>
    <row r="1127" spans="1:11" x14ac:dyDescent="0.2">
      <c r="A1127" s="55" t="s">
        <v>573</v>
      </c>
      <c r="B1127" s="55">
        <v>105</v>
      </c>
      <c r="C1127" s="55">
        <v>19</v>
      </c>
      <c r="D1127" s="55">
        <v>86</v>
      </c>
      <c r="E1127" s="55">
        <v>19</v>
      </c>
      <c r="F1127" s="55">
        <v>4</v>
      </c>
      <c r="G1127" s="55">
        <v>0</v>
      </c>
      <c r="H1127" s="55">
        <v>0</v>
      </c>
      <c r="I1127" s="55">
        <v>0</v>
      </c>
      <c r="J1127" s="55">
        <v>0</v>
      </c>
      <c r="K1127" s="55">
        <v>1.5</v>
      </c>
    </row>
    <row r="1128" spans="1:11" x14ac:dyDescent="0.2">
      <c r="A1128" s="55" t="s">
        <v>629</v>
      </c>
      <c r="B1128" s="56">
        <v>50798</v>
      </c>
      <c r="C1128" s="56">
        <v>5578</v>
      </c>
      <c r="D1128" s="56">
        <v>45220</v>
      </c>
      <c r="E1128" s="56">
        <v>34093</v>
      </c>
      <c r="F1128" s="56">
        <v>2940</v>
      </c>
      <c r="G1128" s="55">
        <v>147</v>
      </c>
      <c r="H1128" s="56">
        <v>4876</v>
      </c>
      <c r="I1128" s="55">
        <v>62</v>
      </c>
      <c r="J1128" s="55">
        <v>253</v>
      </c>
      <c r="K1128" s="56">
        <v>2849</v>
      </c>
    </row>
    <row r="1129" spans="1:11" x14ac:dyDescent="0.2">
      <c r="A1129" s="55" t="s">
        <v>604</v>
      </c>
      <c r="B1129" s="55">
        <v>0</v>
      </c>
      <c r="C1129" s="55">
        <v>0</v>
      </c>
      <c r="D1129" s="55">
        <v>0</v>
      </c>
      <c r="E1129" s="55">
        <v>0</v>
      </c>
      <c r="F1129" s="55">
        <v>0</v>
      </c>
      <c r="G1129" s="55">
        <v>0</v>
      </c>
      <c r="H1129" s="55">
        <v>0</v>
      </c>
      <c r="I1129" s="55">
        <v>0</v>
      </c>
      <c r="J1129" s="55">
        <v>0</v>
      </c>
      <c r="K1129" s="55">
        <v>0</v>
      </c>
    </row>
    <row r="1130" spans="1:11" x14ac:dyDescent="0.2">
      <c r="A1130" s="55" t="s">
        <v>672</v>
      </c>
      <c r="B1130" s="56">
        <v>5644</v>
      </c>
      <c r="C1130" s="56">
        <v>1031</v>
      </c>
      <c r="D1130" s="56">
        <v>4613</v>
      </c>
      <c r="E1130" s="55">
        <v>58.5</v>
      </c>
      <c r="F1130" s="55">
        <v>547</v>
      </c>
      <c r="G1130" s="55">
        <v>27</v>
      </c>
      <c r="H1130" s="55">
        <v>585</v>
      </c>
      <c r="I1130" s="55">
        <v>3</v>
      </c>
      <c r="J1130" s="55">
        <v>41</v>
      </c>
      <c r="K1130" s="55">
        <v>7.077</v>
      </c>
    </row>
    <row r="1131" spans="1:11" x14ac:dyDescent="0.2">
      <c r="A1131" s="55" t="s">
        <v>570</v>
      </c>
      <c r="B1131" s="55">
        <v>754</v>
      </c>
      <c r="C1131" s="55">
        <v>54</v>
      </c>
      <c r="D1131" s="55">
        <v>700</v>
      </c>
      <c r="E1131" s="55">
        <v>24.832999999999998</v>
      </c>
      <c r="F1131" s="55">
        <v>15</v>
      </c>
      <c r="G1131" s="55">
        <v>1</v>
      </c>
      <c r="H1131" s="55">
        <v>61</v>
      </c>
      <c r="I1131" s="55">
        <v>4</v>
      </c>
      <c r="J1131" s="55">
        <v>3</v>
      </c>
      <c r="K1131" s="55">
        <v>0.83299999999999996</v>
      </c>
    </row>
    <row r="1132" spans="1:11" x14ac:dyDescent="0.2">
      <c r="A1132" s="55" t="s">
        <v>571</v>
      </c>
      <c r="B1132" s="56">
        <v>2234</v>
      </c>
      <c r="C1132" s="55">
        <v>260</v>
      </c>
      <c r="D1132" s="56">
        <v>1974</v>
      </c>
      <c r="E1132" s="55">
        <v>83.765000000000001</v>
      </c>
      <c r="F1132" s="55">
        <v>121</v>
      </c>
      <c r="G1132" s="55">
        <v>7</v>
      </c>
      <c r="H1132" s="55">
        <v>317</v>
      </c>
      <c r="I1132" s="55">
        <v>0</v>
      </c>
      <c r="J1132" s="55">
        <v>12</v>
      </c>
      <c r="K1132" s="55">
        <v>5.4710000000000001</v>
      </c>
    </row>
    <row r="1133" spans="1:11" x14ac:dyDescent="0.2">
      <c r="A1133" s="55" t="s">
        <v>563</v>
      </c>
      <c r="B1133" s="55">
        <v>594</v>
      </c>
      <c r="C1133" s="55">
        <v>86</v>
      </c>
      <c r="D1133" s="55">
        <v>508</v>
      </c>
      <c r="E1133" s="55">
        <v>450</v>
      </c>
      <c r="F1133" s="55">
        <v>9</v>
      </c>
      <c r="G1133" s="55">
        <v>2</v>
      </c>
      <c r="H1133" s="55">
        <v>2</v>
      </c>
      <c r="I1133" s="55">
        <v>3</v>
      </c>
      <c r="J1133" s="55">
        <v>0</v>
      </c>
      <c r="K1133" s="55">
        <v>42</v>
      </c>
    </row>
    <row r="1134" spans="1:11" x14ac:dyDescent="0.2">
      <c r="A1134" s="66"/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</row>
    <row r="1135" spans="1:11" x14ac:dyDescent="0.2">
      <c r="A1135" s="55" t="s">
        <v>60</v>
      </c>
      <c r="B1135" s="56">
        <v>161331</v>
      </c>
      <c r="C1135" s="56">
        <v>21217</v>
      </c>
      <c r="D1135" s="56">
        <v>140114</v>
      </c>
      <c r="E1135" s="56">
        <v>100758</v>
      </c>
      <c r="F1135" s="56">
        <v>11942</v>
      </c>
      <c r="G1135" s="55">
        <v>479</v>
      </c>
      <c r="H1135" s="56">
        <v>16487</v>
      </c>
      <c r="I1135" s="55">
        <v>205</v>
      </c>
      <c r="J1135" s="55">
        <v>804</v>
      </c>
      <c r="K1135" s="56">
        <v>9439</v>
      </c>
    </row>
    <row r="1136" spans="1:11" x14ac:dyDescent="0.2">
      <c r="A1136" s="66"/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</row>
    <row r="1137" spans="1:11" x14ac:dyDescent="0.2">
      <c r="A1137" s="55" t="s">
        <v>162</v>
      </c>
      <c r="B1137" s="56">
        <v>161331</v>
      </c>
      <c r="C1137" s="56">
        <v>21217</v>
      </c>
      <c r="D1137" s="56">
        <v>140114</v>
      </c>
      <c r="E1137" s="56">
        <v>100758</v>
      </c>
      <c r="F1137" s="56">
        <v>11942</v>
      </c>
      <c r="G1137" s="55">
        <v>479</v>
      </c>
      <c r="H1137" s="56">
        <v>16487</v>
      </c>
      <c r="I1137" s="55">
        <v>205</v>
      </c>
      <c r="J1137" s="55">
        <v>804</v>
      </c>
      <c r="K1137" s="56">
        <v>9439</v>
      </c>
    </row>
    <row r="1138" spans="1:11" s="72" customFormat="1" x14ac:dyDescent="0.2">
      <c r="A1138" s="65"/>
      <c r="B1138" s="58"/>
      <c r="C1138" s="58">
        <f>C1137/$B1137</f>
        <v>0.13151223261493453</v>
      </c>
      <c r="D1138" s="58">
        <f t="shared" ref="D1138" si="209">D1137/$B1137</f>
        <v>0.8684877673850655</v>
      </c>
      <c r="E1138" s="58">
        <f t="shared" ref="E1138" si="210">E1137/$B1137</f>
        <v>0.62454209048477971</v>
      </c>
      <c r="F1138" s="58">
        <f t="shared" ref="F1138" si="211">F1137/$B1137</f>
        <v>7.4021731719260409E-2</v>
      </c>
      <c r="G1138" s="58">
        <f t="shared" ref="G1138" si="212">G1137/$B1137</f>
        <v>2.9690512052860268E-3</v>
      </c>
      <c r="H1138" s="58">
        <f t="shared" ref="H1138" si="213">H1137/$B1137</f>
        <v>0.10219362676732928</v>
      </c>
      <c r="I1138" s="58">
        <f t="shared" ref="I1138" si="214">I1137/$B1137</f>
        <v>1.2706795346213685E-3</v>
      </c>
      <c r="J1138" s="58">
        <f t="shared" ref="J1138" si="215">J1137/$B1137</f>
        <v>4.9835431504174649E-3</v>
      </c>
      <c r="K1138" s="58">
        <f t="shared" ref="K1138" si="216">K1137/$B1137</f>
        <v>5.8507044523371209E-2</v>
      </c>
    </row>
    <row r="1139" spans="1:11" x14ac:dyDescent="0.2">
      <c r="A1139" s="55"/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</row>
    <row r="1140" spans="1:11" s="70" customFormat="1" ht="15" x14ac:dyDescent="0.25">
      <c r="A1140" s="71" t="s">
        <v>163</v>
      </c>
      <c r="B1140" s="69"/>
      <c r="C1140" s="69"/>
      <c r="D1140" s="69"/>
      <c r="E1140" s="69"/>
      <c r="F1140" s="69"/>
      <c r="G1140" s="69"/>
      <c r="H1140" s="69"/>
      <c r="I1140" s="69"/>
      <c r="J1140" s="69"/>
      <c r="K1140" s="69"/>
    </row>
    <row r="1141" spans="1:11" x14ac:dyDescent="0.2">
      <c r="A1141" s="55" t="s">
        <v>80</v>
      </c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</row>
    <row r="1142" spans="1:11" x14ac:dyDescent="0.2">
      <c r="A1142" s="55" t="s">
        <v>674</v>
      </c>
      <c r="B1142" s="56">
        <v>6362</v>
      </c>
      <c r="C1142" s="55">
        <v>747</v>
      </c>
      <c r="D1142" s="56">
        <v>5615</v>
      </c>
      <c r="E1142" s="57">
        <v>126441.077</v>
      </c>
      <c r="F1142" s="55">
        <v>207</v>
      </c>
      <c r="G1142" s="55">
        <v>21</v>
      </c>
      <c r="H1142" s="55">
        <v>829</v>
      </c>
      <c r="I1142" s="55">
        <v>9</v>
      </c>
      <c r="J1142" s="55">
        <v>43</v>
      </c>
      <c r="K1142" s="57">
        <v>7985.3069999999998</v>
      </c>
    </row>
    <row r="1143" spans="1:11" x14ac:dyDescent="0.2">
      <c r="A1143" s="55" t="s">
        <v>574</v>
      </c>
      <c r="B1143" s="56">
        <v>2925</v>
      </c>
      <c r="C1143" s="55">
        <v>414</v>
      </c>
      <c r="D1143" s="56">
        <v>2511</v>
      </c>
      <c r="E1143" s="55">
        <v>62.8</v>
      </c>
      <c r="F1143" s="55">
        <v>33</v>
      </c>
      <c r="G1143" s="55">
        <v>18</v>
      </c>
      <c r="H1143" s="55">
        <v>74</v>
      </c>
      <c r="I1143" s="55">
        <v>3</v>
      </c>
      <c r="J1143" s="55">
        <v>11</v>
      </c>
      <c r="K1143" s="55">
        <v>4.9710000000000001</v>
      </c>
    </row>
    <row r="1144" spans="1:11" x14ac:dyDescent="0.2">
      <c r="A1144" s="55" t="s">
        <v>612</v>
      </c>
      <c r="B1144" s="56">
        <v>11039</v>
      </c>
      <c r="C1144" s="55">
        <v>754</v>
      </c>
      <c r="D1144" s="56">
        <v>10285</v>
      </c>
      <c r="E1144" s="55">
        <v>83.936000000000007</v>
      </c>
      <c r="F1144" s="55">
        <v>95</v>
      </c>
      <c r="G1144" s="55">
        <v>29</v>
      </c>
      <c r="H1144" s="55">
        <v>377</v>
      </c>
      <c r="I1144" s="55">
        <v>17</v>
      </c>
      <c r="J1144" s="55">
        <v>36</v>
      </c>
      <c r="K1144" s="55">
        <v>4.5270000000000001</v>
      </c>
    </row>
    <row r="1145" spans="1:11" ht="25.5" x14ac:dyDescent="0.2">
      <c r="A1145" s="55" t="s">
        <v>331</v>
      </c>
      <c r="B1145" s="56">
        <v>4328</v>
      </c>
      <c r="C1145" s="55">
        <v>194</v>
      </c>
      <c r="D1145" s="56">
        <v>4134</v>
      </c>
      <c r="E1145" s="55">
        <v>79.625</v>
      </c>
      <c r="F1145" s="55">
        <v>48</v>
      </c>
      <c r="G1145" s="55">
        <v>5</v>
      </c>
      <c r="H1145" s="55">
        <v>101</v>
      </c>
      <c r="I1145" s="55">
        <v>0</v>
      </c>
      <c r="J1145" s="55">
        <v>7</v>
      </c>
      <c r="K1145" s="55">
        <v>3.1459999999999999</v>
      </c>
    </row>
    <row r="1146" spans="1:11" ht="25.5" x14ac:dyDescent="0.2">
      <c r="A1146" s="55" t="s">
        <v>575</v>
      </c>
      <c r="B1146" s="55">
        <v>691</v>
      </c>
      <c r="C1146" s="55">
        <v>64</v>
      </c>
      <c r="D1146" s="55">
        <v>627</v>
      </c>
      <c r="E1146" s="55">
        <v>24.696000000000002</v>
      </c>
      <c r="F1146" s="55">
        <v>14</v>
      </c>
      <c r="G1146" s="55">
        <v>0</v>
      </c>
      <c r="H1146" s="55">
        <v>9</v>
      </c>
      <c r="I1146" s="55">
        <v>2</v>
      </c>
      <c r="J1146" s="55">
        <v>3</v>
      </c>
      <c r="K1146" s="55">
        <v>1.3480000000000001</v>
      </c>
    </row>
    <row r="1147" spans="1:11" x14ac:dyDescent="0.2">
      <c r="A1147" s="55" t="s">
        <v>673</v>
      </c>
      <c r="B1147" s="56">
        <v>103498</v>
      </c>
      <c r="C1147" s="56">
        <v>9052</v>
      </c>
      <c r="D1147" s="56">
        <v>94446</v>
      </c>
      <c r="E1147" s="55">
        <v>89.298000000000002</v>
      </c>
      <c r="F1147" s="56">
        <v>1121</v>
      </c>
      <c r="G1147" s="55">
        <v>241</v>
      </c>
      <c r="H1147" s="56">
        <v>7322</v>
      </c>
      <c r="I1147" s="55">
        <v>55</v>
      </c>
      <c r="J1147" s="55">
        <v>446</v>
      </c>
      <c r="K1147" s="55">
        <v>5.6470000000000002</v>
      </c>
    </row>
    <row r="1148" spans="1:11" x14ac:dyDescent="0.2">
      <c r="A1148" s="55" t="s">
        <v>523</v>
      </c>
      <c r="B1148" s="55">
        <v>640</v>
      </c>
      <c r="C1148" s="55">
        <v>103</v>
      </c>
      <c r="D1148" s="55">
        <v>537</v>
      </c>
      <c r="E1148" s="55">
        <v>471</v>
      </c>
      <c r="F1148" s="55">
        <v>15</v>
      </c>
      <c r="G1148" s="55">
        <v>7</v>
      </c>
      <c r="H1148" s="55">
        <v>24</v>
      </c>
      <c r="I1148" s="55">
        <v>2</v>
      </c>
      <c r="J1148" s="55">
        <v>2</v>
      </c>
      <c r="K1148" s="55">
        <v>16</v>
      </c>
    </row>
    <row r="1149" spans="1:11" x14ac:dyDescent="0.2">
      <c r="A1149" s="55" t="s">
        <v>576</v>
      </c>
      <c r="B1149" s="56">
        <v>14261</v>
      </c>
      <c r="C1149" s="56">
        <v>1204</v>
      </c>
      <c r="D1149" s="56">
        <v>13057</v>
      </c>
      <c r="E1149" s="55">
        <v>54.005000000000003</v>
      </c>
      <c r="F1149" s="55">
        <v>257</v>
      </c>
      <c r="G1149" s="55">
        <v>41</v>
      </c>
      <c r="H1149" s="56">
        <v>1333</v>
      </c>
      <c r="I1149" s="55">
        <v>9</v>
      </c>
      <c r="J1149" s="55">
        <v>48</v>
      </c>
      <c r="K1149" s="55">
        <v>3.4140000000000001</v>
      </c>
    </row>
    <row r="1150" spans="1:11" x14ac:dyDescent="0.2">
      <c r="A1150" s="55" t="s">
        <v>577</v>
      </c>
      <c r="B1150" s="56">
        <v>4792</v>
      </c>
      <c r="C1150" s="55">
        <v>535</v>
      </c>
      <c r="D1150" s="56">
        <v>4257</v>
      </c>
      <c r="E1150" s="55">
        <v>61.183999999999997</v>
      </c>
      <c r="F1150" s="55">
        <v>172</v>
      </c>
      <c r="G1150" s="55">
        <v>14</v>
      </c>
      <c r="H1150" s="55">
        <v>829</v>
      </c>
      <c r="I1150" s="55">
        <v>1</v>
      </c>
      <c r="J1150" s="55">
        <v>22</v>
      </c>
      <c r="K1150" s="55">
        <v>4.51</v>
      </c>
    </row>
    <row r="1151" spans="1:11" x14ac:dyDescent="0.2">
      <c r="A1151" s="55" t="s">
        <v>578</v>
      </c>
      <c r="B1151" s="56">
        <v>3202</v>
      </c>
      <c r="C1151" s="55">
        <v>227</v>
      </c>
      <c r="D1151" s="56">
        <v>2975</v>
      </c>
      <c r="E1151" s="55">
        <v>54.927</v>
      </c>
      <c r="F1151" s="55">
        <v>46</v>
      </c>
      <c r="G1151" s="55">
        <v>1</v>
      </c>
      <c r="H1151" s="55">
        <v>525</v>
      </c>
      <c r="I1151" s="55">
        <v>0</v>
      </c>
      <c r="J1151" s="55">
        <v>24</v>
      </c>
      <c r="K1151" s="55">
        <v>3.0979999999999999</v>
      </c>
    </row>
    <row r="1152" spans="1:11" x14ac:dyDescent="0.2">
      <c r="A1152" s="55" t="s">
        <v>579</v>
      </c>
      <c r="B1152" s="56">
        <v>9420</v>
      </c>
      <c r="C1152" s="55">
        <v>915</v>
      </c>
      <c r="D1152" s="56">
        <v>8505</v>
      </c>
      <c r="E1152" s="55">
        <v>91.298000000000002</v>
      </c>
      <c r="F1152" s="55">
        <v>48</v>
      </c>
      <c r="G1152" s="55">
        <v>42</v>
      </c>
      <c r="H1152" s="55">
        <v>195</v>
      </c>
      <c r="I1152" s="55">
        <v>9</v>
      </c>
      <c r="J1152" s="55">
        <v>39</v>
      </c>
      <c r="K1152" s="55">
        <v>5.9880000000000004</v>
      </c>
    </row>
    <row r="1153" spans="1:11" x14ac:dyDescent="0.2">
      <c r="A1153" s="55" t="s">
        <v>580</v>
      </c>
      <c r="B1153" s="56">
        <v>3490</v>
      </c>
      <c r="C1153" s="55">
        <v>342</v>
      </c>
      <c r="D1153" s="56">
        <v>3148</v>
      </c>
      <c r="E1153" s="55">
        <v>42.466999999999999</v>
      </c>
      <c r="F1153" s="55">
        <v>93</v>
      </c>
      <c r="G1153" s="55">
        <v>18</v>
      </c>
      <c r="H1153" s="55">
        <v>955</v>
      </c>
      <c r="I1153" s="55">
        <v>1</v>
      </c>
      <c r="J1153" s="55">
        <v>7</v>
      </c>
      <c r="K1153" s="55">
        <v>3.6219999999999999</v>
      </c>
    </row>
    <row r="1154" spans="1:11" x14ac:dyDescent="0.2">
      <c r="A1154" s="55" t="s">
        <v>643</v>
      </c>
      <c r="B1154" s="56">
        <v>2780</v>
      </c>
      <c r="C1154" s="55">
        <v>176</v>
      </c>
      <c r="D1154" s="56">
        <v>2604</v>
      </c>
      <c r="E1154" s="56">
        <v>1843</v>
      </c>
      <c r="F1154" s="55">
        <v>15</v>
      </c>
      <c r="G1154" s="55">
        <v>5</v>
      </c>
      <c r="H1154" s="55">
        <v>574</v>
      </c>
      <c r="I1154" s="55">
        <v>0</v>
      </c>
      <c r="J1154" s="55">
        <v>4</v>
      </c>
      <c r="K1154" s="55">
        <v>163</v>
      </c>
    </row>
    <row r="1155" spans="1:11" x14ac:dyDescent="0.2">
      <c r="A1155" s="55" t="s">
        <v>581</v>
      </c>
      <c r="B1155" s="56">
        <v>1789</v>
      </c>
      <c r="C1155" s="55">
        <v>185</v>
      </c>
      <c r="D1155" s="56">
        <v>1604</v>
      </c>
      <c r="E1155" s="55">
        <v>21.687999999999999</v>
      </c>
      <c r="F1155" s="55">
        <v>15</v>
      </c>
      <c r="G1155" s="55">
        <v>6</v>
      </c>
      <c r="H1155" s="55">
        <v>100</v>
      </c>
      <c r="I1155" s="55">
        <v>1</v>
      </c>
      <c r="J1155" s="55">
        <v>3</v>
      </c>
      <c r="K1155" s="55">
        <v>1.4219999999999999</v>
      </c>
    </row>
    <row r="1156" spans="1:11" x14ac:dyDescent="0.2">
      <c r="A1156" s="66"/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</row>
    <row r="1157" spans="1:11" x14ac:dyDescent="0.2">
      <c r="A1157" s="55" t="s">
        <v>80</v>
      </c>
      <c r="B1157" s="56">
        <v>169217</v>
      </c>
      <c r="C1157" s="56">
        <v>14912</v>
      </c>
      <c r="D1157" s="56">
        <v>154305</v>
      </c>
      <c r="E1157" s="56">
        <v>129421</v>
      </c>
      <c r="F1157" s="56">
        <v>2179</v>
      </c>
      <c r="G1157" s="55">
        <v>448</v>
      </c>
      <c r="H1157" s="56">
        <v>13247</v>
      </c>
      <c r="I1157" s="55">
        <v>109</v>
      </c>
      <c r="J1157" s="55">
        <v>695</v>
      </c>
      <c r="K1157" s="56">
        <v>8206</v>
      </c>
    </row>
    <row r="1158" spans="1:11" x14ac:dyDescent="0.2">
      <c r="A1158" s="66"/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</row>
    <row r="1159" spans="1:11" x14ac:dyDescent="0.2">
      <c r="A1159" s="55" t="s">
        <v>164</v>
      </c>
      <c r="B1159" s="56">
        <v>169217</v>
      </c>
      <c r="C1159" s="56">
        <v>14912</v>
      </c>
      <c r="D1159" s="56">
        <v>154305</v>
      </c>
      <c r="E1159" s="56">
        <v>129421</v>
      </c>
      <c r="F1159" s="56">
        <v>2179</v>
      </c>
      <c r="G1159" s="55">
        <v>448</v>
      </c>
      <c r="H1159" s="56">
        <v>13247</v>
      </c>
      <c r="I1159" s="55">
        <v>109</v>
      </c>
      <c r="J1159" s="55">
        <v>695</v>
      </c>
      <c r="K1159" s="56">
        <v>8206</v>
      </c>
    </row>
    <row r="1160" spans="1:11" s="72" customFormat="1" x14ac:dyDescent="0.2">
      <c r="A1160" s="65"/>
      <c r="B1160" s="58"/>
      <c r="C1160" s="58">
        <f>C1159/$B1159</f>
        <v>8.8123533687513661E-2</v>
      </c>
      <c r="D1160" s="58">
        <f t="shared" ref="D1160" si="217">D1159/$B1159</f>
        <v>0.91187646631248631</v>
      </c>
      <c r="E1160" s="58">
        <f t="shared" ref="E1160" si="218">E1159/$B1159</f>
        <v>0.76482268330014125</v>
      </c>
      <c r="F1160" s="58">
        <f t="shared" ref="F1160" si="219">F1159/$B1159</f>
        <v>1.2876956806940201E-2</v>
      </c>
      <c r="G1160" s="58">
        <f t="shared" ref="G1160" si="220">G1159/$B1159</f>
        <v>2.6474881365347452E-3</v>
      </c>
      <c r="H1160" s="58">
        <f t="shared" ref="H1160" si="221">H1159/$B1159</f>
        <v>7.8284096751508422E-2</v>
      </c>
      <c r="I1160" s="58">
        <f t="shared" ref="I1160" si="222">I1159/$B1159</f>
        <v>6.441433189336769E-4</v>
      </c>
      <c r="J1160" s="58">
        <f t="shared" ref="J1160" si="223">J1159/$B1159</f>
        <v>4.107152354668857E-3</v>
      </c>
      <c r="K1160" s="58">
        <f t="shared" ref="K1160" si="224">K1159/$B1159</f>
        <v>4.8493945643759195E-2</v>
      </c>
    </row>
    <row r="1161" spans="1:11" x14ac:dyDescent="0.2">
      <c r="A1161" s="55"/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</row>
    <row r="1162" spans="1:11" s="70" customFormat="1" ht="15" x14ac:dyDescent="0.25">
      <c r="A1162" s="71" t="s">
        <v>165</v>
      </c>
      <c r="B1162" s="69"/>
      <c r="C1162" s="69"/>
      <c r="D1162" s="69"/>
      <c r="E1162" s="69"/>
      <c r="F1162" s="69"/>
      <c r="G1162" s="69"/>
      <c r="H1162" s="69"/>
      <c r="I1162" s="69"/>
      <c r="J1162" s="69"/>
      <c r="K1162" s="69"/>
    </row>
    <row r="1163" spans="1:11" x14ac:dyDescent="0.2">
      <c r="A1163" s="55" t="s">
        <v>147</v>
      </c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</row>
    <row r="1164" spans="1:11" x14ac:dyDescent="0.2">
      <c r="A1164" s="55" t="s">
        <v>559</v>
      </c>
      <c r="B1164" s="56">
        <v>163298</v>
      </c>
      <c r="C1164" s="56">
        <v>18824</v>
      </c>
      <c r="D1164" s="56">
        <v>144474</v>
      </c>
      <c r="E1164" s="56">
        <v>120540</v>
      </c>
      <c r="F1164" s="56">
        <v>9374</v>
      </c>
      <c r="G1164" s="55">
        <v>699</v>
      </c>
      <c r="H1164" s="56">
        <v>5255</v>
      </c>
      <c r="I1164" s="55">
        <v>111</v>
      </c>
      <c r="J1164" s="55">
        <v>887</v>
      </c>
      <c r="K1164" s="56">
        <v>7608</v>
      </c>
    </row>
    <row r="1165" spans="1:11" x14ac:dyDescent="0.2">
      <c r="A1165" s="66"/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</row>
    <row r="1166" spans="1:11" x14ac:dyDescent="0.2">
      <c r="A1166" s="55" t="s">
        <v>147</v>
      </c>
      <c r="B1166" s="56">
        <v>163298</v>
      </c>
      <c r="C1166" s="56">
        <v>18824</v>
      </c>
      <c r="D1166" s="56">
        <v>144474</v>
      </c>
      <c r="E1166" s="56">
        <v>120540</v>
      </c>
      <c r="F1166" s="56">
        <v>9374</v>
      </c>
      <c r="G1166" s="55">
        <v>699</v>
      </c>
      <c r="H1166" s="56">
        <v>5255</v>
      </c>
      <c r="I1166" s="55">
        <v>111</v>
      </c>
      <c r="J1166" s="55">
        <v>887</v>
      </c>
      <c r="K1166" s="56">
        <v>7608</v>
      </c>
    </row>
    <row r="1167" spans="1:11" x14ac:dyDescent="0.2">
      <c r="A1167" s="66"/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</row>
    <row r="1168" spans="1:11" x14ac:dyDescent="0.2">
      <c r="A1168" s="55" t="s">
        <v>166</v>
      </c>
      <c r="B1168" s="56">
        <v>163298</v>
      </c>
      <c r="C1168" s="56">
        <v>18824</v>
      </c>
      <c r="D1168" s="56">
        <v>144474</v>
      </c>
      <c r="E1168" s="56">
        <v>120540</v>
      </c>
      <c r="F1168" s="56">
        <v>9374</v>
      </c>
      <c r="G1168" s="55">
        <v>699</v>
      </c>
      <c r="H1168" s="56">
        <v>5255</v>
      </c>
      <c r="I1168" s="55">
        <v>111</v>
      </c>
      <c r="J1168" s="55">
        <v>887</v>
      </c>
      <c r="K1168" s="56">
        <v>7608</v>
      </c>
    </row>
    <row r="1169" spans="1:11" s="72" customFormat="1" x14ac:dyDescent="0.2">
      <c r="A1169" s="65"/>
      <c r="B1169" s="58"/>
      <c r="C1169" s="58">
        <f>C1168/$B1168</f>
        <v>0.11527391639824125</v>
      </c>
      <c r="D1169" s="58">
        <f t="shared" ref="D1169" si="225">D1168/$B1168</f>
        <v>0.88472608360175875</v>
      </c>
      <c r="E1169" s="58">
        <f t="shared" ref="E1169" si="226">E1168/$B1168</f>
        <v>0.73815968352337447</v>
      </c>
      <c r="F1169" s="58">
        <f t="shared" ref="F1169" si="227">F1168/$B1168</f>
        <v>5.7404254797976707E-2</v>
      </c>
      <c r="G1169" s="58">
        <f t="shared" ref="G1169" si="228">G1168/$B1168</f>
        <v>4.2805178263052822E-3</v>
      </c>
      <c r="H1169" s="58">
        <f t="shared" ref="H1169" si="229">H1168/$B1168</f>
        <v>3.2180430868718538E-2</v>
      </c>
      <c r="I1169" s="58">
        <f t="shared" ref="I1169" si="230">I1168/$B1168</f>
        <v>6.7973888228882169E-4</v>
      </c>
      <c r="J1169" s="58">
        <f t="shared" ref="J1169" si="231">J1168/$B1168</f>
        <v>5.4317872845962593E-3</v>
      </c>
      <c r="K1169" s="58">
        <f t="shared" ref="K1169" si="232">K1168/$B1168</f>
        <v>4.6589670418498694E-2</v>
      </c>
    </row>
    <row r="1170" spans="1:11" x14ac:dyDescent="0.2">
      <c r="A1170" s="55"/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</row>
    <row r="1171" spans="1:11" s="70" customFormat="1" ht="15" x14ac:dyDescent="0.25">
      <c r="A1171" s="71" t="s">
        <v>167</v>
      </c>
      <c r="B1171" s="69"/>
      <c r="C1171" s="69"/>
      <c r="D1171" s="69"/>
      <c r="E1171" s="69"/>
      <c r="F1171" s="69"/>
      <c r="G1171" s="69"/>
      <c r="H1171" s="69"/>
      <c r="I1171" s="69"/>
      <c r="J1171" s="69"/>
      <c r="K1171" s="69"/>
    </row>
    <row r="1172" spans="1:11" x14ac:dyDescent="0.2">
      <c r="A1172" s="55" t="s">
        <v>60</v>
      </c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</row>
    <row r="1173" spans="1:11" x14ac:dyDescent="0.2">
      <c r="A1173" s="55" t="s">
        <v>226</v>
      </c>
      <c r="B1173" s="55">
        <v>0</v>
      </c>
      <c r="C1173" s="55">
        <v>0</v>
      </c>
      <c r="D1173" s="55">
        <v>0</v>
      </c>
      <c r="E1173" s="55">
        <v>0</v>
      </c>
      <c r="F1173" s="55">
        <v>0</v>
      </c>
      <c r="G1173" s="55">
        <v>0</v>
      </c>
      <c r="H1173" s="55">
        <v>0</v>
      </c>
      <c r="I1173" s="55">
        <v>0</v>
      </c>
      <c r="J1173" s="55">
        <v>0</v>
      </c>
      <c r="K1173" s="55">
        <v>0</v>
      </c>
    </row>
    <row r="1174" spans="1:11" x14ac:dyDescent="0.2">
      <c r="A1174" s="55" t="s">
        <v>670</v>
      </c>
      <c r="B1174" s="55">
        <v>52</v>
      </c>
      <c r="C1174" s="55">
        <v>10</v>
      </c>
      <c r="D1174" s="55">
        <v>42</v>
      </c>
      <c r="E1174" s="55">
        <v>26</v>
      </c>
      <c r="F1174" s="55">
        <v>8</v>
      </c>
      <c r="G1174" s="55">
        <v>0</v>
      </c>
      <c r="H1174" s="55">
        <v>0</v>
      </c>
      <c r="I1174" s="55">
        <v>0</v>
      </c>
      <c r="J1174" s="55">
        <v>2</v>
      </c>
      <c r="K1174" s="55">
        <v>6</v>
      </c>
    </row>
    <row r="1175" spans="1:11" x14ac:dyDescent="0.2">
      <c r="A1175" s="55" t="s">
        <v>538</v>
      </c>
      <c r="B1175" s="56">
        <v>4627</v>
      </c>
      <c r="C1175" s="56">
        <v>1128</v>
      </c>
      <c r="D1175" s="56">
        <v>3499</v>
      </c>
      <c r="E1175" s="55">
        <v>77.611000000000004</v>
      </c>
      <c r="F1175" s="55">
        <v>263</v>
      </c>
      <c r="G1175" s="55">
        <v>20</v>
      </c>
      <c r="H1175" s="55">
        <v>173</v>
      </c>
      <c r="I1175" s="55">
        <v>4</v>
      </c>
      <c r="J1175" s="55">
        <v>25</v>
      </c>
      <c r="K1175" s="55">
        <v>6.1109999999999998</v>
      </c>
    </row>
    <row r="1176" spans="1:11" x14ac:dyDescent="0.2">
      <c r="A1176" s="55" t="s">
        <v>583</v>
      </c>
      <c r="B1176" s="56">
        <v>2686</v>
      </c>
      <c r="C1176" s="55">
        <v>221</v>
      </c>
      <c r="D1176" s="56">
        <v>2465</v>
      </c>
      <c r="E1176" s="55">
        <v>43.32</v>
      </c>
      <c r="F1176" s="55">
        <v>58</v>
      </c>
      <c r="G1176" s="55">
        <v>6</v>
      </c>
      <c r="H1176" s="55">
        <v>99</v>
      </c>
      <c r="I1176" s="55">
        <v>0</v>
      </c>
      <c r="J1176" s="55">
        <v>7</v>
      </c>
      <c r="K1176" s="55">
        <v>2.58</v>
      </c>
    </row>
    <row r="1177" spans="1:11" x14ac:dyDescent="0.2">
      <c r="A1177" s="66"/>
      <c r="B1177" s="66"/>
      <c r="C1177" s="66"/>
      <c r="D1177" s="66"/>
      <c r="E1177" s="66"/>
      <c r="F1177" s="66"/>
      <c r="G1177" s="66"/>
      <c r="H1177" s="66"/>
      <c r="I1177" s="66"/>
      <c r="J1177" s="66"/>
      <c r="K1177" s="66"/>
    </row>
    <row r="1178" spans="1:11" x14ac:dyDescent="0.2">
      <c r="A1178" s="55" t="s">
        <v>60</v>
      </c>
      <c r="B1178" s="56">
        <v>7365</v>
      </c>
      <c r="C1178" s="56">
        <v>1359</v>
      </c>
      <c r="D1178" s="56">
        <v>6006</v>
      </c>
      <c r="E1178" s="56">
        <v>4986</v>
      </c>
      <c r="F1178" s="55">
        <v>329</v>
      </c>
      <c r="G1178" s="55">
        <v>26</v>
      </c>
      <c r="H1178" s="55">
        <v>272</v>
      </c>
      <c r="I1178" s="55">
        <v>4</v>
      </c>
      <c r="J1178" s="55">
        <v>34</v>
      </c>
      <c r="K1178" s="55">
        <v>355</v>
      </c>
    </row>
    <row r="1180" spans="1:11" x14ac:dyDescent="0.2">
      <c r="A1180" s="55" t="s">
        <v>147</v>
      </c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</row>
    <row r="1181" spans="1:11" x14ac:dyDescent="0.2">
      <c r="A1181" s="55" t="s">
        <v>559</v>
      </c>
      <c r="B1181" s="56">
        <v>155631</v>
      </c>
      <c r="C1181" s="56">
        <v>46733</v>
      </c>
      <c r="D1181" s="56">
        <v>108898</v>
      </c>
      <c r="E1181" s="56">
        <v>84646</v>
      </c>
      <c r="F1181" s="56">
        <v>9443</v>
      </c>
      <c r="G1181" s="55">
        <v>850</v>
      </c>
      <c r="H1181" s="56">
        <v>6772</v>
      </c>
      <c r="I1181" s="55">
        <v>110</v>
      </c>
      <c r="J1181" s="55">
        <v>839</v>
      </c>
      <c r="K1181" s="56">
        <v>6238</v>
      </c>
    </row>
    <row r="1182" spans="1:11" x14ac:dyDescent="0.2">
      <c r="A1182" s="66"/>
      <c r="B1182" s="66"/>
      <c r="C1182" s="66"/>
      <c r="D1182" s="66"/>
      <c r="E1182" s="66"/>
      <c r="F1182" s="66"/>
      <c r="G1182" s="66"/>
      <c r="H1182" s="66"/>
      <c r="I1182" s="66"/>
      <c r="J1182" s="66"/>
      <c r="K1182" s="66"/>
    </row>
    <row r="1183" spans="1:11" x14ac:dyDescent="0.2">
      <c r="A1183" s="55" t="s">
        <v>147</v>
      </c>
      <c r="B1183" s="56">
        <v>155631</v>
      </c>
      <c r="C1183" s="56">
        <v>46733</v>
      </c>
      <c r="D1183" s="56">
        <v>108898</v>
      </c>
      <c r="E1183" s="56">
        <v>84646</v>
      </c>
      <c r="F1183" s="56">
        <v>9443</v>
      </c>
      <c r="G1183" s="55">
        <v>850</v>
      </c>
      <c r="H1183" s="56">
        <v>6772</v>
      </c>
      <c r="I1183" s="55">
        <v>110</v>
      </c>
      <c r="J1183" s="55">
        <v>839</v>
      </c>
      <c r="K1183" s="56">
        <v>6238</v>
      </c>
    </row>
    <row r="1184" spans="1:11" x14ac:dyDescent="0.2">
      <c r="A1184" s="55" t="s">
        <v>132</v>
      </c>
      <c r="B1184" s="55">
        <v>0</v>
      </c>
      <c r="C1184" s="55">
        <v>0</v>
      </c>
      <c r="D1184" s="55">
        <v>0</v>
      </c>
      <c r="E1184" s="55">
        <v>0</v>
      </c>
      <c r="F1184" s="55">
        <v>0</v>
      </c>
      <c r="G1184" s="55">
        <v>0</v>
      </c>
      <c r="H1184" s="55">
        <v>0</v>
      </c>
      <c r="I1184" s="55">
        <v>0</v>
      </c>
      <c r="J1184" s="55">
        <v>0</v>
      </c>
      <c r="K1184" s="55">
        <v>0</v>
      </c>
    </row>
    <row r="1185" spans="1:11" x14ac:dyDescent="0.2">
      <c r="A1185" s="66"/>
      <c r="B1185" s="66"/>
      <c r="C1185" s="66"/>
      <c r="D1185" s="66"/>
      <c r="E1185" s="66"/>
      <c r="F1185" s="66"/>
      <c r="G1185" s="66"/>
      <c r="H1185" s="66"/>
      <c r="I1185" s="66"/>
      <c r="J1185" s="66"/>
      <c r="K1185" s="66"/>
    </row>
    <row r="1186" spans="1:11" x14ac:dyDescent="0.2">
      <c r="A1186" s="55" t="s">
        <v>168</v>
      </c>
      <c r="B1186" s="56">
        <v>162996</v>
      </c>
      <c r="C1186" s="56">
        <v>48092</v>
      </c>
      <c r="D1186" s="56">
        <v>114904</v>
      </c>
      <c r="E1186" s="56">
        <v>89632</v>
      </c>
      <c r="F1186" s="56">
        <v>9772</v>
      </c>
      <c r="G1186" s="55">
        <v>876</v>
      </c>
      <c r="H1186" s="56">
        <v>7044</v>
      </c>
      <c r="I1186" s="55">
        <v>114</v>
      </c>
      <c r="J1186" s="55">
        <v>873</v>
      </c>
      <c r="K1186" s="56">
        <v>6593</v>
      </c>
    </row>
    <row r="1187" spans="1:11" s="72" customFormat="1" x14ac:dyDescent="0.2">
      <c r="A1187" s="65"/>
      <c r="B1187" s="58"/>
      <c r="C1187" s="58">
        <f>C1186/$B1186</f>
        <v>0.29505018528062038</v>
      </c>
      <c r="D1187" s="58">
        <f t="shared" ref="D1187" si="233">D1186/$B1186</f>
        <v>0.70494981471937956</v>
      </c>
      <c r="E1187" s="58">
        <f t="shared" ref="E1187" si="234">E1186/$B1186</f>
        <v>0.54990306510589215</v>
      </c>
      <c r="F1187" s="58">
        <f t="shared" ref="F1187" si="235">F1186/$B1186</f>
        <v>5.9952391469729319E-2</v>
      </c>
      <c r="G1187" s="58">
        <f t="shared" ref="G1187" si="236">G1186/$B1186</f>
        <v>5.3743650150923951E-3</v>
      </c>
      <c r="H1187" s="58">
        <f t="shared" ref="H1187" si="237">H1186/$B1186</f>
        <v>4.3215784436427887E-2</v>
      </c>
      <c r="I1187" s="58">
        <f t="shared" ref="I1187" si="238">I1186/$B1186</f>
        <v>6.9940366634764039E-4</v>
      </c>
      <c r="J1187" s="58">
        <f t="shared" ref="J1187" si="239">J1186/$B1186</f>
        <v>5.3559596554516673E-3</v>
      </c>
      <c r="K1187" s="58">
        <f t="shared" ref="K1187" si="240">K1186/$B1186</f>
        <v>4.0448845370438538E-2</v>
      </c>
    </row>
    <row r="1188" spans="1:11" x14ac:dyDescent="0.2">
      <c r="A1188" s="55"/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</row>
    <row r="1189" spans="1:11" s="70" customFormat="1" ht="15" x14ac:dyDescent="0.25">
      <c r="A1189" s="71" t="s">
        <v>169</v>
      </c>
      <c r="B1189" s="69"/>
      <c r="C1189" s="69"/>
      <c r="D1189" s="69"/>
      <c r="E1189" s="69"/>
      <c r="F1189" s="69"/>
      <c r="G1189" s="69"/>
      <c r="H1189" s="69"/>
      <c r="I1189" s="69"/>
      <c r="J1189" s="69"/>
      <c r="K1189" s="69"/>
    </row>
    <row r="1190" spans="1:11" x14ac:dyDescent="0.2">
      <c r="A1190" s="55" t="s">
        <v>147</v>
      </c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</row>
    <row r="1191" spans="1:11" x14ac:dyDescent="0.2">
      <c r="A1191" s="55" t="s">
        <v>559</v>
      </c>
      <c r="B1191" s="56">
        <v>164197</v>
      </c>
      <c r="C1191" s="56">
        <v>56227</v>
      </c>
      <c r="D1191" s="56">
        <v>107970</v>
      </c>
      <c r="E1191" s="56">
        <v>59369</v>
      </c>
      <c r="F1191" s="56">
        <v>31359</v>
      </c>
      <c r="G1191" s="55">
        <v>675</v>
      </c>
      <c r="H1191" s="56">
        <v>7395</v>
      </c>
      <c r="I1191" s="55">
        <v>922</v>
      </c>
      <c r="J1191" s="55">
        <v>791</v>
      </c>
      <c r="K1191" s="56">
        <v>7459</v>
      </c>
    </row>
    <row r="1192" spans="1:11" x14ac:dyDescent="0.2">
      <c r="A1192" s="66"/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</row>
    <row r="1193" spans="1:11" x14ac:dyDescent="0.2">
      <c r="A1193" s="55" t="s">
        <v>147</v>
      </c>
      <c r="B1193" s="56">
        <v>164197</v>
      </c>
      <c r="C1193" s="56">
        <v>56227</v>
      </c>
      <c r="D1193" s="56">
        <v>107970</v>
      </c>
      <c r="E1193" s="56">
        <v>59369</v>
      </c>
      <c r="F1193" s="56">
        <v>31359</v>
      </c>
      <c r="G1193" s="55">
        <v>675</v>
      </c>
      <c r="H1193" s="56">
        <v>7395</v>
      </c>
      <c r="I1193" s="55">
        <v>922</v>
      </c>
      <c r="J1193" s="55">
        <v>791</v>
      </c>
      <c r="K1193" s="56">
        <v>7459</v>
      </c>
    </row>
    <row r="1194" spans="1:11" x14ac:dyDescent="0.2">
      <c r="A1194" s="66"/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</row>
    <row r="1195" spans="1:11" x14ac:dyDescent="0.2">
      <c r="A1195" s="55" t="s">
        <v>170</v>
      </c>
      <c r="B1195" s="56">
        <v>164197</v>
      </c>
      <c r="C1195" s="56">
        <v>56227</v>
      </c>
      <c r="D1195" s="56">
        <v>107970</v>
      </c>
      <c r="E1195" s="56">
        <v>59369</v>
      </c>
      <c r="F1195" s="56">
        <v>31359</v>
      </c>
      <c r="G1195" s="55">
        <v>675</v>
      </c>
      <c r="H1195" s="56">
        <v>7395</v>
      </c>
      <c r="I1195" s="55">
        <v>922</v>
      </c>
      <c r="J1195" s="55">
        <v>791</v>
      </c>
      <c r="K1195" s="56">
        <v>7459</v>
      </c>
    </row>
    <row r="1196" spans="1:11" s="72" customFormat="1" x14ac:dyDescent="0.2">
      <c r="A1196" s="65"/>
      <c r="B1196" s="58"/>
      <c r="C1196" s="58">
        <f>C1195/$B1195</f>
        <v>0.34243621990657563</v>
      </c>
      <c r="D1196" s="58">
        <f t="shared" ref="D1196" si="241">D1195/$B1195</f>
        <v>0.65756378009342431</v>
      </c>
      <c r="E1196" s="58">
        <f t="shared" ref="E1196" si="242">E1195/$B1195</f>
        <v>0.36157177049519784</v>
      </c>
      <c r="F1196" s="58">
        <f t="shared" ref="F1196" si="243">F1195/$B1195</f>
        <v>0.19098400092571727</v>
      </c>
      <c r="G1196" s="58">
        <f t="shared" ref="G1196" si="244">G1195/$B1195</f>
        <v>4.1109155465690606E-3</v>
      </c>
      <c r="H1196" s="58">
        <f t="shared" ref="H1196" si="245">H1195/$B1195</f>
        <v>4.5037363654634371E-2</v>
      </c>
      <c r="I1196" s="58">
        <f t="shared" ref="I1196" si="246">I1195/$B1195</f>
        <v>5.6152061243506272E-3</v>
      </c>
      <c r="J1196" s="58">
        <f t="shared" ref="J1196" si="247">J1195/$B1195</f>
        <v>4.8173839960535206E-3</v>
      </c>
      <c r="K1196" s="58">
        <f t="shared" ref="K1196" si="248">K1195/$B1195</f>
        <v>4.542713935090166E-2</v>
      </c>
    </row>
    <row r="1197" spans="1:11" x14ac:dyDescent="0.2">
      <c r="A1197" s="55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</row>
    <row r="1198" spans="1:11" s="70" customFormat="1" ht="15" x14ac:dyDescent="0.25">
      <c r="A1198" s="71" t="s">
        <v>171</v>
      </c>
      <c r="B1198" s="69"/>
      <c r="C1198" s="69"/>
      <c r="D1198" s="69"/>
      <c r="E1198" s="69"/>
      <c r="F1198" s="69"/>
      <c r="G1198" s="69"/>
      <c r="H1198" s="69"/>
      <c r="I1198" s="69"/>
      <c r="J1198" s="69"/>
      <c r="K1198" s="69"/>
    </row>
    <row r="1199" spans="1:11" x14ac:dyDescent="0.2">
      <c r="A1199" s="55" t="s">
        <v>147</v>
      </c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</row>
    <row r="1200" spans="1:11" x14ac:dyDescent="0.2">
      <c r="A1200" s="55" t="s">
        <v>559</v>
      </c>
      <c r="B1200" s="56">
        <v>167908</v>
      </c>
      <c r="C1200" s="56">
        <v>65324</v>
      </c>
      <c r="D1200" s="56">
        <v>102584</v>
      </c>
      <c r="E1200" s="56">
        <v>84145</v>
      </c>
      <c r="F1200" s="56">
        <v>6100</v>
      </c>
      <c r="G1200" s="56">
        <v>1252</v>
      </c>
      <c r="H1200" s="56">
        <v>4299</v>
      </c>
      <c r="I1200" s="55">
        <v>125</v>
      </c>
      <c r="J1200" s="55">
        <v>847</v>
      </c>
      <c r="K1200" s="56">
        <v>5816</v>
      </c>
    </row>
    <row r="1201" spans="1:11" x14ac:dyDescent="0.2">
      <c r="A1201" s="66"/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</row>
    <row r="1202" spans="1:11" ht="12.75" customHeight="1" x14ac:dyDescent="0.2">
      <c r="A1202" s="55" t="s">
        <v>147</v>
      </c>
      <c r="B1202" s="56">
        <v>167908</v>
      </c>
      <c r="C1202" s="56">
        <v>65324</v>
      </c>
      <c r="D1202" s="56">
        <v>102584</v>
      </c>
      <c r="E1202" s="56">
        <v>84145</v>
      </c>
      <c r="F1202" s="56">
        <v>6100</v>
      </c>
      <c r="G1202" s="56">
        <v>1252</v>
      </c>
      <c r="H1202" s="56">
        <v>4299</v>
      </c>
      <c r="I1202" s="55">
        <v>125</v>
      </c>
      <c r="J1202" s="55">
        <v>847</v>
      </c>
      <c r="K1202" s="56">
        <v>5816</v>
      </c>
    </row>
    <row r="1203" spans="1:11" x14ac:dyDescent="0.2">
      <c r="A1203" s="66"/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</row>
    <row r="1204" spans="1:11" x14ac:dyDescent="0.2">
      <c r="A1204" s="55" t="s">
        <v>172</v>
      </c>
      <c r="B1204" s="56">
        <v>167908</v>
      </c>
      <c r="C1204" s="56">
        <v>65324</v>
      </c>
      <c r="D1204" s="56">
        <v>102584</v>
      </c>
      <c r="E1204" s="56">
        <v>84145</v>
      </c>
      <c r="F1204" s="56">
        <v>6100</v>
      </c>
      <c r="G1204" s="56">
        <v>1252</v>
      </c>
      <c r="H1204" s="56">
        <v>4299</v>
      </c>
      <c r="I1204" s="55">
        <v>125</v>
      </c>
      <c r="J1204" s="55">
        <v>847</v>
      </c>
      <c r="K1204" s="56">
        <v>5816</v>
      </c>
    </row>
    <row r="1205" spans="1:11" s="72" customFormat="1" x14ac:dyDescent="0.2">
      <c r="A1205" s="65"/>
      <c r="B1205" s="58"/>
      <c r="C1205" s="58">
        <f>C1204/$B1204</f>
        <v>0.38904638254282109</v>
      </c>
      <c r="D1205" s="58">
        <f t="shared" ref="D1205" si="249">D1204/$B1204</f>
        <v>0.61095361745717891</v>
      </c>
      <c r="E1205" s="58">
        <f t="shared" ref="E1205" si="250">E1204/$B1204</f>
        <v>0.50113752769373709</v>
      </c>
      <c r="F1205" s="58">
        <f t="shared" ref="F1205" si="251">F1204/$B1204</f>
        <v>3.6329418491078451E-2</v>
      </c>
      <c r="G1205" s="58">
        <f t="shared" ref="G1205" si="252">G1204/$B1204</f>
        <v>7.4564642542344619E-3</v>
      </c>
      <c r="H1205" s="58">
        <f t="shared" ref="H1205" si="253">H1204/$B1204</f>
        <v>2.5603306572646926E-2</v>
      </c>
      <c r="I1205" s="58">
        <f t="shared" ref="I1205" si="254">I1204/$B1204</f>
        <v>7.4445529694832887E-4</v>
      </c>
      <c r="J1205" s="58">
        <f t="shared" ref="J1205" si="255">J1204/$B1204</f>
        <v>5.0444290921218765E-3</v>
      </c>
      <c r="K1205" s="58">
        <f t="shared" ref="K1205" si="256">K1204/$B1204</f>
        <v>3.4638016056411841E-2</v>
      </c>
    </row>
    <row r="1206" spans="1:11" x14ac:dyDescent="0.2">
      <c r="A1206" s="55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</row>
    <row r="1207" spans="1:11" s="70" customFormat="1" ht="15" x14ac:dyDescent="0.25">
      <c r="A1207" s="71" t="s">
        <v>173</v>
      </c>
      <c r="B1207" s="69"/>
      <c r="C1207" s="69"/>
      <c r="D1207" s="69"/>
      <c r="E1207" s="69"/>
      <c r="F1207" s="69"/>
      <c r="G1207" s="69"/>
      <c r="H1207" s="69"/>
      <c r="I1207" s="69"/>
      <c r="J1207" s="69"/>
      <c r="K1207" s="69"/>
    </row>
    <row r="1208" spans="1:11" x14ac:dyDescent="0.2">
      <c r="A1208" s="55" t="s">
        <v>174</v>
      </c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</row>
    <row r="1209" spans="1:11" x14ac:dyDescent="0.2">
      <c r="A1209" s="55" t="s">
        <v>674</v>
      </c>
      <c r="B1209" s="56">
        <v>17812</v>
      </c>
      <c r="C1209" s="56">
        <v>4650</v>
      </c>
      <c r="D1209" s="56">
        <v>13162</v>
      </c>
      <c r="E1209" s="57">
        <v>85186.44</v>
      </c>
      <c r="F1209" s="55">
        <v>89</v>
      </c>
      <c r="G1209" s="55">
        <v>97</v>
      </c>
      <c r="H1209" s="55">
        <v>79</v>
      </c>
      <c r="I1209" s="55">
        <v>8</v>
      </c>
      <c r="J1209" s="55">
        <v>106</v>
      </c>
      <c r="K1209" s="57">
        <v>5819.7209999999995</v>
      </c>
    </row>
    <row r="1210" spans="1:11" x14ac:dyDescent="0.2">
      <c r="A1210" s="55" t="s">
        <v>584</v>
      </c>
      <c r="B1210" s="55">
        <v>597</v>
      </c>
      <c r="C1210" s="55">
        <v>379</v>
      </c>
      <c r="D1210" s="55">
        <v>218</v>
      </c>
      <c r="E1210" s="55">
        <v>6.7859999999999996</v>
      </c>
      <c r="F1210" s="55">
        <v>5</v>
      </c>
      <c r="G1210" s="55">
        <v>3</v>
      </c>
      <c r="H1210" s="55">
        <v>0</v>
      </c>
      <c r="I1210" s="55">
        <v>0</v>
      </c>
      <c r="J1210" s="55">
        <v>0</v>
      </c>
      <c r="K1210" s="55">
        <v>0.71399999999999997</v>
      </c>
    </row>
    <row r="1211" spans="1:11" x14ac:dyDescent="0.2">
      <c r="A1211" s="55" t="s">
        <v>585</v>
      </c>
      <c r="B1211" s="55">
        <v>521</v>
      </c>
      <c r="C1211" s="55">
        <v>46</v>
      </c>
      <c r="D1211" s="55">
        <v>475</v>
      </c>
      <c r="E1211" s="55">
        <v>15.821</v>
      </c>
      <c r="F1211" s="55">
        <v>4</v>
      </c>
      <c r="G1211" s="55">
        <v>0</v>
      </c>
      <c r="H1211" s="55">
        <v>0</v>
      </c>
      <c r="I1211" s="55">
        <v>1</v>
      </c>
      <c r="J1211" s="55">
        <v>3</v>
      </c>
      <c r="K1211" s="55">
        <v>0.85699999999999998</v>
      </c>
    </row>
    <row r="1212" spans="1:11" x14ac:dyDescent="0.2">
      <c r="A1212" s="55" t="s">
        <v>586</v>
      </c>
      <c r="B1212" s="55">
        <v>792</v>
      </c>
      <c r="C1212" s="55">
        <v>383</v>
      </c>
      <c r="D1212" s="55">
        <v>409</v>
      </c>
      <c r="E1212" s="55">
        <v>15.957000000000001</v>
      </c>
      <c r="F1212" s="55">
        <v>6</v>
      </c>
      <c r="G1212" s="55">
        <v>8</v>
      </c>
      <c r="H1212" s="55">
        <v>0</v>
      </c>
      <c r="I1212" s="55">
        <v>0</v>
      </c>
      <c r="J1212" s="55">
        <v>5</v>
      </c>
      <c r="K1212" s="55">
        <v>1</v>
      </c>
    </row>
    <row r="1213" spans="1:11" x14ac:dyDescent="0.2">
      <c r="A1213" s="55" t="s">
        <v>587</v>
      </c>
      <c r="B1213" s="55">
        <v>307</v>
      </c>
      <c r="C1213" s="55">
        <v>123</v>
      </c>
      <c r="D1213" s="55">
        <v>184</v>
      </c>
      <c r="E1213" s="55">
        <v>5.3440000000000003</v>
      </c>
      <c r="F1213" s="55">
        <v>2</v>
      </c>
      <c r="G1213" s="55">
        <v>5</v>
      </c>
      <c r="H1213" s="55">
        <v>4</v>
      </c>
      <c r="I1213" s="55">
        <v>0</v>
      </c>
      <c r="J1213" s="55">
        <v>1</v>
      </c>
      <c r="K1213" s="55">
        <v>3.1E-2</v>
      </c>
    </row>
    <row r="1214" spans="1:11" x14ac:dyDescent="0.2">
      <c r="A1214" s="55" t="s">
        <v>588</v>
      </c>
      <c r="B1214" s="56">
        <v>2240</v>
      </c>
      <c r="C1214" s="55">
        <v>299</v>
      </c>
      <c r="D1214" s="56">
        <v>1941</v>
      </c>
      <c r="E1214" s="55">
        <v>6.1859999999999999</v>
      </c>
      <c r="F1214" s="55">
        <v>10</v>
      </c>
      <c r="G1214" s="55">
        <v>23</v>
      </c>
      <c r="H1214" s="55">
        <v>5</v>
      </c>
      <c r="I1214" s="55">
        <v>0</v>
      </c>
      <c r="J1214" s="55">
        <v>8</v>
      </c>
      <c r="K1214" s="55">
        <v>0.23699999999999999</v>
      </c>
    </row>
    <row r="1215" spans="1:11" x14ac:dyDescent="0.2">
      <c r="A1215" s="55" t="s">
        <v>589</v>
      </c>
      <c r="B1215" s="56">
        <v>111727</v>
      </c>
      <c r="C1215" s="56">
        <v>55301</v>
      </c>
      <c r="D1215" s="56">
        <v>56426</v>
      </c>
      <c r="E1215" s="55">
        <v>13.882</v>
      </c>
      <c r="F1215" s="56">
        <v>2413</v>
      </c>
      <c r="G1215" s="55">
        <v>938</v>
      </c>
      <c r="H1215" s="56">
        <v>1059</v>
      </c>
      <c r="I1215" s="55">
        <v>107</v>
      </c>
      <c r="J1215" s="55">
        <v>647</v>
      </c>
      <c r="K1215" s="55">
        <v>1.02</v>
      </c>
    </row>
    <row r="1216" spans="1:11" x14ac:dyDescent="0.2">
      <c r="A1216" s="55" t="s">
        <v>590</v>
      </c>
      <c r="B1216" s="56">
        <v>33134</v>
      </c>
      <c r="C1216" s="56">
        <v>8436</v>
      </c>
      <c r="D1216" s="56">
        <v>24698</v>
      </c>
      <c r="E1216" s="55">
        <v>25.297000000000001</v>
      </c>
      <c r="F1216" s="55">
        <v>382</v>
      </c>
      <c r="G1216" s="55">
        <v>186</v>
      </c>
      <c r="H1216" s="55">
        <v>408</v>
      </c>
      <c r="I1216" s="55">
        <v>22</v>
      </c>
      <c r="J1216" s="55">
        <v>172</v>
      </c>
      <c r="K1216" s="55">
        <v>1.7150000000000001</v>
      </c>
    </row>
    <row r="1217" spans="1:11" x14ac:dyDescent="0.2">
      <c r="A1217" s="55" t="s">
        <v>591</v>
      </c>
      <c r="B1217" s="55">
        <v>207</v>
      </c>
      <c r="C1217" s="55">
        <v>33</v>
      </c>
      <c r="D1217" s="55">
        <v>174</v>
      </c>
      <c r="E1217" s="55">
        <v>20.125</v>
      </c>
      <c r="F1217" s="55">
        <v>4</v>
      </c>
      <c r="G1217" s="55">
        <v>0</v>
      </c>
      <c r="H1217" s="55">
        <v>0</v>
      </c>
      <c r="I1217" s="55">
        <v>0</v>
      </c>
      <c r="J1217" s="55">
        <v>2</v>
      </c>
      <c r="K1217" s="55">
        <v>0.875</v>
      </c>
    </row>
    <row r="1218" spans="1:11" x14ac:dyDescent="0.2">
      <c r="A1218" s="55" t="s">
        <v>592</v>
      </c>
      <c r="B1218" s="55">
        <v>515</v>
      </c>
      <c r="C1218" s="55">
        <v>417</v>
      </c>
      <c r="D1218" s="55">
        <v>98</v>
      </c>
      <c r="E1218" s="55">
        <v>5.7329999999999997</v>
      </c>
      <c r="F1218" s="55">
        <v>3</v>
      </c>
      <c r="G1218" s="55">
        <v>2</v>
      </c>
      <c r="H1218" s="55">
        <v>1</v>
      </c>
      <c r="I1218" s="55">
        <v>0</v>
      </c>
      <c r="J1218" s="55">
        <v>0</v>
      </c>
      <c r="K1218" s="55">
        <v>0.4</v>
      </c>
    </row>
    <row r="1219" spans="1:11" x14ac:dyDescent="0.2">
      <c r="A1219" s="55" t="s">
        <v>593</v>
      </c>
      <c r="B1219" s="55">
        <v>270</v>
      </c>
      <c r="C1219" s="55">
        <v>76</v>
      </c>
      <c r="D1219" s="55">
        <v>194</v>
      </c>
      <c r="E1219" s="55">
        <v>24.428999999999998</v>
      </c>
      <c r="F1219" s="55">
        <v>3</v>
      </c>
      <c r="G1219" s="55">
        <v>3</v>
      </c>
      <c r="H1219" s="55">
        <v>0</v>
      </c>
      <c r="I1219" s="55">
        <v>0</v>
      </c>
      <c r="J1219" s="55">
        <v>0</v>
      </c>
      <c r="K1219" s="55">
        <v>2.4289999999999998</v>
      </c>
    </row>
    <row r="1220" spans="1:11" x14ac:dyDescent="0.2">
      <c r="A1220" s="66"/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</row>
    <row r="1221" spans="1:11" x14ac:dyDescent="0.2">
      <c r="A1221" s="55" t="s">
        <v>174</v>
      </c>
      <c r="B1221" s="56">
        <v>168122</v>
      </c>
      <c r="C1221" s="56">
        <v>70143</v>
      </c>
      <c r="D1221" s="56">
        <v>97979</v>
      </c>
      <c r="E1221" s="56">
        <v>85326</v>
      </c>
      <c r="F1221" s="56">
        <v>2921</v>
      </c>
      <c r="G1221" s="56">
        <v>1265</v>
      </c>
      <c r="H1221" s="56">
        <v>1556</v>
      </c>
      <c r="I1221" s="55">
        <v>138</v>
      </c>
      <c r="J1221" s="55">
        <v>944</v>
      </c>
      <c r="K1221" s="56">
        <v>5829</v>
      </c>
    </row>
    <row r="1222" spans="1:11" x14ac:dyDescent="0.2">
      <c r="A1222" s="66"/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</row>
    <row r="1223" spans="1:11" x14ac:dyDescent="0.2">
      <c r="A1223" s="55" t="s">
        <v>175</v>
      </c>
      <c r="B1223" s="56">
        <v>168122</v>
      </c>
      <c r="C1223" s="56">
        <v>70143</v>
      </c>
      <c r="D1223" s="56">
        <v>97979</v>
      </c>
      <c r="E1223" s="56">
        <v>85326</v>
      </c>
      <c r="F1223" s="56">
        <v>2921</v>
      </c>
      <c r="G1223" s="56">
        <v>1265</v>
      </c>
      <c r="H1223" s="56">
        <v>1556</v>
      </c>
      <c r="I1223" s="55">
        <v>138</v>
      </c>
      <c r="J1223" s="55">
        <v>944</v>
      </c>
      <c r="K1223" s="56">
        <v>5829</v>
      </c>
    </row>
    <row r="1224" spans="1:11" s="72" customFormat="1" x14ac:dyDescent="0.2">
      <c r="A1224" s="65"/>
      <c r="B1224" s="58"/>
      <c r="C1224" s="58">
        <f>C1223/$B1223</f>
        <v>0.4172148796707153</v>
      </c>
      <c r="D1224" s="58">
        <f t="shared" ref="D1224" si="257">D1223/$B1223</f>
        <v>0.58278512032928464</v>
      </c>
      <c r="E1224" s="58">
        <f t="shared" ref="E1224" si="258">E1223/$B1223</f>
        <v>0.50752429783133679</v>
      </c>
      <c r="F1224" s="58">
        <f t="shared" ref="F1224" si="259">F1223/$B1223</f>
        <v>1.7374287719632172E-2</v>
      </c>
      <c r="G1224" s="58">
        <f t="shared" ref="G1224" si="260">G1223/$B1223</f>
        <v>7.5242978313367678E-3</v>
      </c>
      <c r="H1224" s="58">
        <f t="shared" ref="H1224" si="261">H1223/$B1223</f>
        <v>9.2551837356205612E-3</v>
      </c>
      <c r="I1224" s="58">
        <f t="shared" ref="I1224" si="262">I1223/$B1223</f>
        <v>8.2083249069128368E-4</v>
      </c>
      <c r="J1224" s="58">
        <f t="shared" ref="J1224" si="263">J1223/$B1223</f>
        <v>5.6149700812505206E-3</v>
      </c>
      <c r="K1224" s="58">
        <f t="shared" ref="K1224" si="264">K1223/$B1223</f>
        <v>3.4671250639416618E-2</v>
      </c>
    </row>
    <row r="1225" spans="1:11" x14ac:dyDescent="0.2">
      <c r="A1225" s="66"/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</row>
    <row r="1227" spans="1:11" x14ac:dyDescent="0.2">
      <c r="A1227" s="33" t="s">
        <v>20</v>
      </c>
    </row>
    <row r="1228" spans="1:11" x14ac:dyDescent="0.2">
      <c r="A1228" s="34" t="s">
        <v>597</v>
      </c>
    </row>
  </sheetData>
  <mergeCells count="3">
    <mergeCell ref="A4:K4"/>
    <mergeCell ref="A7:K7"/>
    <mergeCell ref="A5:K5"/>
  </mergeCells>
  <pageMargins left="0.75" right="0.75" top="1" bottom="1" header="0.5" footer="0.5"/>
  <pageSetup scale="64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B27"/>
  <sheetViews>
    <sheetView workbookViewId="0">
      <selection activeCell="J29" sqref="J29"/>
    </sheetView>
  </sheetViews>
  <sheetFormatPr defaultColWidth="8.85546875" defaultRowHeight="15" x14ac:dyDescent="0.25"/>
  <cols>
    <col min="1" max="16384" width="8.85546875" style="54"/>
  </cols>
  <sheetData>
    <row r="26" spans="2:2" s="41" customFormat="1" ht="12" x14ac:dyDescent="0.2">
      <c r="B26" s="41" t="s">
        <v>20</v>
      </c>
    </row>
    <row r="27" spans="2:2" s="41" customFormat="1" ht="12" x14ac:dyDescent="0.2">
      <c r="B27" s="43" t="s">
        <v>633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PopulationSummary</vt:lpstr>
      <vt:lpstr>ElectionResults</vt:lpstr>
      <vt:lpstr>VoterRegistration</vt:lpstr>
      <vt:lpstr>DistrictCompactness</vt:lpstr>
      <vt:lpstr>CountyDistrictSplits</vt:lpstr>
      <vt:lpstr>CityDistrictSplits</vt:lpstr>
      <vt:lpstr>CheckIntegrity</vt:lpstr>
      <vt:lpstr>DistrictCompactness!Print_Area</vt:lpstr>
      <vt:lpstr>ElectionResults!Print_Area</vt:lpstr>
      <vt:lpstr>PopulationSummary!Print_Area</vt:lpstr>
      <vt:lpstr>VoterRegistration!Print_Area</vt:lpstr>
      <vt:lpstr>PopulationSummary!Print_Titles</vt:lpstr>
      <vt:lpstr>VoterRegistration!Print_Titles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Julia Jackson</cp:lastModifiedBy>
  <cp:lastPrinted>2021-09-23T19:01:43Z</cp:lastPrinted>
  <dcterms:created xsi:type="dcterms:W3CDTF">2021-09-11T15:32:14Z</dcterms:created>
  <dcterms:modified xsi:type="dcterms:W3CDTF">2021-09-23T19:02:16Z</dcterms:modified>
</cp:coreProperties>
</file>